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350"/>
  </bookViews>
  <sheets>
    <sheet name="汇总表" sheetId="3" r:id="rId1"/>
    <sheet name="商州区" sheetId="13" r:id="rId2"/>
    <sheet name="洛南县" sheetId="7" r:id="rId3"/>
    <sheet name="丹凤县" sheetId="4" r:id="rId4"/>
    <sheet name="商南县" sheetId="9" r:id="rId5"/>
    <sheet name="山阳" sheetId="12" r:id="rId6"/>
    <sheet name="镇安" sheetId="11" r:id="rId7"/>
    <sheet name="柞水" sheetId="14" r:id="rId8"/>
    <sheet name="市直" sheetId="1" r:id="rId9"/>
  </sheets>
  <definedNames>
    <definedName name="_xlnm._FilterDatabase" localSheetId="3" hidden="1">丹凤县!$A$3:$H$19</definedName>
    <definedName name="_xlnm._FilterDatabase" localSheetId="5" hidden="1">山阳!$A$4:$I$4</definedName>
    <definedName name="_xlnm._FilterDatabase" localSheetId="4" hidden="1">商南县!$A$3:$H$62</definedName>
    <definedName name="_xlnm._FilterDatabase" localSheetId="1" hidden="1">商州区!$A$3:$I$84</definedName>
    <definedName name="_xlnm._FilterDatabase" localSheetId="8" hidden="1">市直!$A$3:$H$64</definedName>
    <definedName name="_xlnm._FilterDatabase" localSheetId="7" hidden="1">柞水!$A$3:$H$39</definedName>
    <definedName name="_xlnm._FilterDatabase" localSheetId="6" hidden="1">镇安!$A$3:$H$117</definedName>
  </definedNames>
  <calcPr calcId="144525"/>
</workbook>
</file>

<file path=xl/calcChain.xml><?xml version="1.0" encoding="utf-8"?>
<calcChain xmlns="http://schemas.openxmlformats.org/spreadsheetml/2006/main">
  <c r="G64" i="1"/>
  <c r="E64"/>
  <c r="C64"/>
  <c r="G39" i="14"/>
  <c r="F39"/>
  <c r="E39"/>
  <c r="D39"/>
  <c r="C39"/>
  <c r="G9"/>
  <c r="G117" i="11"/>
  <c r="E117"/>
  <c r="C117"/>
  <c r="G49" i="12"/>
  <c r="E49"/>
  <c r="C49"/>
  <c r="G62" i="9"/>
  <c r="E62"/>
  <c r="C62"/>
  <c r="G19" i="4"/>
  <c r="E19"/>
  <c r="C19"/>
  <c r="G23" i="7"/>
  <c r="E23"/>
  <c r="C23"/>
  <c r="G84" i="13"/>
  <c r="E84"/>
  <c r="C84"/>
  <c r="F13" i="3"/>
  <c r="E13"/>
  <c r="D13"/>
  <c r="C13"/>
</calcChain>
</file>

<file path=xl/sharedStrings.xml><?xml version="1.0" encoding="utf-8"?>
<sst xmlns="http://schemas.openxmlformats.org/spreadsheetml/2006/main" count="654" uniqueCount="472">
  <si>
    <t>2022年商洛市第二批稳岗返还企业汇总表</t>
  </si>
  <si>
    <t>单位：人、元</t>
  </si>
  <si>
    <t>序号</t>
  </si>
  <si>
    <t>市、县区</t>
  </si>
  <si>
    <t>缴费企业数</t>
  </si>
  <si>
    <t>缴费人数</t>
  </si>
  <si>
    <t>缴费金额</t>
  </si>
  <si>
    <t>返还金额</t>
  </si>
  <si>
    <t>备注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</si>
  <si>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</si>
  <si>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</si>
  <si>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</si>
  <si>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</si>
  <si>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</si>
  <si>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</si>
  <si>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</si>
  <si>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市直</t>
  </si>
  <si>
    <t>合计</t>
  </si>
  <si>
    <t>单位负责人签字：</t>
  </si>
  <si>
    <t>科室负责人签字；</t>
  </si>
  <si>
    <t xml:space="preserve">        制表人：李丹</t>
  </si>
  <si>
    <t>2022年商州区稳岗返还企业明细表</t>
  </si>
  <si>
    <t xml:space="preserve">单位：人、元     
</t>
  </si>
  <si>
    <t>企业名称</t>
  </si>
  <si>
    <t>2021年缴费人数</t>
  </si>
  <si>
    <t>2021年单位失业率</t>
  </si>
  <si>
    <t>2021年缴费金额</t>
  </si>
  <si>
    <t>返还比例</t>
  </si>
  <si>
    <t>应返还金额</t>
  </si>
  <si>
    <t>商洛蓝剑保安服务有限公司</t>
  </si>
  <si>
    <r>
      <rPr>
        <sz val="12"/>
        <rFont val="仿宋"/>
        <charset val="134"/>
      </rPr>
      <t>商洛市商州区农村信用合作联社</t>
    </r>
    <r>
      <rPr>
        <sz val="12"/>
        <rFont val="仿宋"/>
        <family val="3"/>
        <charset val="134"/>
      </rPr>
      <t>_x000D_</t>
    </r>
  </si>
  <si>
    <t>陕西森弗天然制品有限公司</t>
  </si>
  <si>
    <t>商洛陆港实业（集团）有限公司</t>
  </si>
  <si>
    <t>商洛市商州区鹤仝公共交通设施管理有限公司</t>
  </si>
  <si>
    <t>商洛博龙矿山建设工程有限公司</t>
  </si>
  <si>
    <r>
      <rPr>
        <sz val="12"/>
        <rFont val="仿宋"/>
        <charset val="134"/>
      </rPr>
      <t>商洛市商州亨威混凝土有限公司</t>
    </r>
    <r>
      <rPr>
        <sz val="12"/>
        <rFont val="仿宋"/>
        <family val="3"/>
        <charset val="134"/>
      </rPr>
      <t>_x000D_</t>
    </r>
  </si>
  <si>
    <t>商洛市金盾押运有限责任公司</t>
  </si>
  <si>
    <r>
      <rPr>
        <sz val="12"/>
        <rFont val="仿宋"/>
        <charset val="134"/>
      </rPr>
      <t>商洛市商州区城市建设投资开发有限公司</t>
    </r>
    <r>
      <rPr>
        <sz val="12"/>
        <rFont val="仿宋"/>
        <family val="3"/>
        <charset val="134"/>
      </rPr>
      <t>_x000D_</t>
    </r>
  </si>
  <si>
    <t>商洛喜达实业有限公司</t>
  </si>
  <si>
    <t>陕西百家惠大药房连锁有限公司商洛分公司</t>
  </si>
  <si>
    <t>商洛市商州区鼎兴建材有限责任公司</t>
  </si>
  <si>
    <t>商洛市大江山文化旅游管理有限公司</t>
  </si>
  <si>
    <t>商州领先教育培训中心</t>
  </si>
  <si>
    <t>商州区城市管理局餐厨垃圾处理中心</t>
  </si>
  <si>
    <t>商州秦韵小学</t>
  </si>
  <si>
    <t>商洛市商州区润科农业投资开发有限公司</t>
  </si>
  <si>
    <t>商州秦韵幼儿园</t>
  </si>
  <si>
    <t>商洛市商州大酒店江滨路分店</t>
  </si>
  <si>
    <t>商州区伊顿名师培训学校</t>
  </si>
  <si>
    <r>
      <rPr>
        <sz val="12"/>
        <rFont val="仿宋"/>
        <charset val="134"/>
      </rPr>
      <t>陕西秦岭矿产实业有限公司</t>
    </r>
    <r>
      <rPr>
        <sz val="12"/>
        <rFont val="仿宋"/>
        <family val="3"/>
        <charset val="134"/>
      </rPr>
      <t>_x000D_</t>
    </r>
  </si>
  <si>
    <r>
      <rPr>
        <sz val="12"/>
        <rFont val="仿宋"/>
        <charset val="134"/>
      </rPr>
      <t>商洛市宏泰农副日杂有限责任公司</t>
    </r>
    <r>
      <rPr>
        <sz val="12"/>
        <rFont val="仿宋"/>
        <family val="3"/>
        <charset val="134"/>
      </rPr>
      <t>_x000D_</t>
    </r>
  </si>
  <si>
    <t>商州区中心粮站</t>
  </si>
  <si>
    <t>商洛兰海锦泰保安服务有限公司</t>
  </si>
  <si>
    <t>陕西减速机厂</t>
  </si>
  <si>
    <t>陕西商山新材料科技有限公司</t>
  </si>
  <si>
    <t>四川省瑞美达环境管理服务有限公司商洛分公司</t>
  </si>
  <si>
    <t>商洛市商州区正通汽车服务有限公司</t>
  </si>
  <si>
    <t>商洛市商州区自家人烧烤</t>
  </si>
  <si>
    <r>
      <rPr>
        <sz val="12"/>
        <rFont val="仿宋"/>
        <charset val="134"/>
      </rPr>
      <t>商洛市商州水利建筑安装有限责任公司</t>
    </r>
    <r>
      <rPr>
        <sz val="12"/>
        <rFont val="仿宋"/>
        <family val="3"/>
        <charset val="134"/>
      </rPr>
      <t>_x000D_</t>
    </r>
  </si>
  <si>
    <t>商洛鼎耀电子科技有限责任公司</t>
  </si>
  <si>
    <t>商洛市商州区合鑫有限责任公司</t>
  </si>
  <si>
    <t>商洛商州林强口腔医院</t>
  </si>
  <si>
    <t>商洛市商州区安居物业服务有限公司</t>
  </si>
  <si>
    <t>商州区夜村污水处理厂</t>
  </si>
  <si>
    <t>商洛市商州区志诚扶贫开发有限公司</t>
  </si>
  <si>
    <r>
      <rPr>
        <sz val="12"/>
        <rFont val="仿宋"/>
        <charset val="134"/>
      </rPr>
      <t>陕西省商洛市商州区盐业公司</t>
    </r>
    <r>
      <rPr>
        <sz val="12"/>
        <rFont val="仿宋"/>
        <family val="3"/>
        <charset val="134"/>
      </rPr>
      <t>_x000D_</t>
    </r>
  </si>
  <si>
    <t>陕西恒泰新能源有限公司商洛杨斜分公司</t>
  </si>
  <si>
    <t>商洛市商州区天良节能建筑材料厂</t>
  </si>
  <si>
    <t>商洛康璞亿家建材贸易有限公司</t>
  </si>
  <si>
    <t>商洛市商州南秦新区建设投资开发有限公司</t>
  </si>
  <si>
    <t>商洛德新诚机械铸件有限公司</t>
  </si>
  <si>
    <t>商洛市商州区荆河康养医院</t>
  </si>
  <si>
    <r>
      <rPr>
        <sz val="12"/>
        <rFont val="仿宋"/>
        <charset val="134"/>
      </rPr>
      <t>商洛市商州区鹤翔粮食购销有限责任公司</t>
    </r>
    <r>
      <rPr>
        <sz val="12"/>
        <rFont val="仿宋"/>
        <family val="3"/>
        <charset val="134"/>
      </rPr>
      <t>_x000D_</t>
    </r>
  </si>
  <si>
    <t>商洛市双成重型汽车有限责任公司</t>
  </si>
  <si>
    <t>商洛丹鹤春晓房产经纪管理有限公司</t>
  </si>
  <si>
    <t>商洛市新安物业管理有限责任公司</t>
  </si>
  <si>
    <r>
      <rPr>
        <sz val="12"/>
        <rFont val="仿宋"/>
        <charset val="134"/>
      </rPr>
      <t>西部证券股份有限公司商洛民主路证券营业部</t>
    </r>
    <r>
      <rPr>
        <sz val="12"/>
        <rFont val="仿宋"/>
        <family val="3"/>
        <charset val="134"/>
      </rPr>
      <t>_x000D_</t>
    </r>
  </si>
  <si>
    <t>商洛市商州区大地国土资源信息服务有限公司</t>
  </si>
  <si>
    <t>商洛市商州化工有限责任公司_x000D_</t>
  </si>
  <si>
    <t>商州旭美德堡少儿英语学校</t>
  </si>
  <si>
    <t>霍尔果斯世瑞博元教育科技有限公司商洛分公司</t>
  </si>
  <si>
    <r>
      <rPr>
        <sz val="12"/>
        <rFont val="仿宋"/>
        <charset val="134"/>
      </rPr>
      <t>商洛市商州区康宁医药有限责任公司</t>
    </r>
    <r>
      <rPr>
        <sz val="12"/>
        <rFont val="仿宋"/>
        <family val="3"/>
        <charset val="134"/>
      </rPr>
      <t>_x000D_</t>
    </r>
  </si>
  <si>
    <t>陕西富祥全科技有限公司</t>
  </si>
  <si>
    <t>商洛商州盛秦房地产经纪有限公司</t>
  </si>
  <si>
    <t>商洛市塑料厂</t>
  </si>
  <si>
    <r>
      <rPr>
        <sz val="12"/>
        <rFont val="仿宋"/>
        <charset val="134"/>
      </rPr>
      <t>商洛市商州区瑞元小额贷款有限责任公司</t>
    </r>
    <r>
      <rPr>
        <sz val="12"/>
        <rFont val="仿宋"/>
        <family val="3"/>
        <charset val="134"/>
      </rPr>
      <t>_x000D_</t>
    </r>
  </si>
  <si>
    <t>陕西华宇鸿泽工程勘察设计有限公司</t>
  </si>
  <si>
    <t>商洛恒秦商贸有限公司</t>
  </si>
  <si>
    <t>商洛康德健医药有限公司</t>
  </si>
  <si>
    <t>西安环球优路教育科技有限公司商洛分公司</t>
  </si>
  <si>
    <t>商州区移民搬迁开发有限责任公司</t>
  </si>
  <si>
    <t>商洛市商州区国渝餐饮有限公司</t>
  </si>
  <si>
    <t>陕西一林工程有限责任公司</t>
  </si>
  <si>
    <t>商洛市商州区瑞三大药房</t>
  </si>
  <si>
    <t>陕西诚荣锦实业有限公司</t>
  </si>
  <si>
    <t>商洛商州区小虎牙口腔诊所</t>
  </si>
  <si>
    <t>商洛商山早行物业管理有限公司</t>
  </si>
  <si>
    <r>
      <rPr>
        <sz val="12"/>
        <rFont val="仿宋"/>
        <charset val="134"/>
      </rPr>
      <t>商洛市宝明矿业有限责任公司</t>
    </r>
    <r>
      <rPr>
        <sz val="12"/>
        <rFont val="仿宋"/>
        <family val="3"/>
        <charset val="134"/>
      </rPr>
      <t>_x000D_</t>
    </r>
  </si>
  <si>
    <t>商洛济萱堂医药有限公司</t>
  </si>
  <si>
    <t>商州区普仁医药有限公司</t>
  </si>
  <si>
    <t>商洛市商州区盛寿医药有限公司</t>
  </si>
  <si>
    <t>商洛市百信医药有限公司</t>
  </si>
  <si>
    <t>商洛市商州区益仁医药有限责任公司</t>
  </si>
  <si>
    <t>陕西伯士通财务有限公司</t>
  </si>
  <si>
    <t>商洛市百益堂医药有限公司</t>
  </si>
  <si>
    <t>商洛市商州区康乐禾药业有限公司</t>
  </si>
  <si>
    <t>商洛市商州区康平医药有限责任公司</t>
  </si>
  <si>
    <r>
      <rPr>
        <sz val="12"/>
        <rFont val="仿宋"/>
        <charset val="134"/>
      </rPr>
      <t>农银人寿保险股份有限公司商洛中心支公司</t>
    </r>
    <r>
      <rPr>
        <sz val="12"/>
        <rFont val="仿宋"/>
        <family val="3"/>
        <charset val="134"/>
      </rPr>
      <t>_x000D_</t>
    </r>
  </si>
  <si>
    <t>西安万达国际电影城有限公司商洛万达广场店</t>
  </si>
  <si>
    <t>2022年洛南县稳岗返还企业明细表</t>
  </si>
  <si>
    <t>商洛康尔贝大药房有限公司</t>
  </si>
  <si>
    <t>商洛康尔贝大药房有限公司第三分公司</t>
  </si>
  <si>
    <t>商洛康尔贝大药房有限公司第二分公司</t>
  </si>
  <si>
    <t>商洛康尔贝大药房有限公司第六分公司</t>
  </si>
  <si>
    <t>洛南县维维华山核桃产业有限公司</t>
  </si>
  <si>
    <t>洛南环亚源铜业有限公司</t>
  </si>
  <si>
    <t>陕西新华发行集团洛南县新华书店有限责任公司</t>
  </si>
  <si>
    <t>商洛康尔贝大药房有限公司第五分工司</t>
  </si>
  <si>
    <t>洛南县中田永恒供热有限公司</t>
  </si>
  <si>
    <t>商洛康尔贝大药房有限公司第一分公司</t>
  </si>
  <si>
    <t>洛南华阳眼科医院有限公司</t>
  </si>
  <si>
    <t>商洛市东兴爆破工程有限公司洛南分公司</t>
  </si>
  <si>
    <t>洛南县音乐小镇文化旅游有限公司</t>
  </si>
  <si>
    <t>洛南利民大药房有限公司</t>
  </si>
  <si>
    <t>商洛康尔贝大药房有限公司惠源药店</t>
  </si>
  <si>
    <t>洛南县百姓药房有限责任公司</t>
  </si>
  <si>
    <t>陕西洛南阳光村镇银行有限责任公司</t>
  </si>
  <si>
    <t>洛南县曙光民爆器材有限责任公司</t>
  </si>
  <si>
    <t>洛南县农村信用合作联社</t>
  </si>
  <si>
    <t>2022年丹凤县第二批稳岗返还企业明细表</t>
  </si>
  <si>
    <t>返还比例（%）</t>
  </si>
  <si>
    <t>商洛市烟草公司丹凤分公司</t>
  </si>
  <si>
    <t>国网陕西省电力有限公司丹凤县供电分公司</t>
  </si>
  <si>
    <t>中国人寿保险股份有限公司丹凤支公司</t>
  </si>
  <si>
    <t>商洛尧柏龙桥水泥有限公司</t>
  </si>
  <si>
    <t>丹凤县商山通用机场服务有限公司</t>
  </si>
  <si>
    <t>陕西省水务集团丹凤县供水有限公司</t>
  </si>
  <si>
    <t>商洛天和防务技术有限公司</t>
  </si>
  <si>
    <t>丹凤县顺安烟花爆竹有限责任公司</t>
  </si>
  <si>
    <t>陕西省商洛市丹凤县盐业公司</t>
  </si>
  <si>
    <t>陕西商於古道文化旅游产业发展投资有限责任公司</t>
  </si>
  <si>
    <t>丹凤县民爆器材有限责任公司</t>
  </si>
  <si>
    <t>陕西辰州矿产开发有限责任公司</t>
  </si>
  <si>
    <t>丹凤县建设发展集团有限公司</t>
  </si>
  <si>
    <t>陕西商於古道景区运营管理有限公司</t>
  </si>
  <si>
    <t>陕西丹凤农村商业银行股份有限公司</t>
  </si>
  <si>
    <t>2022年商南县稳岗返还企业明细表</t>
  </si>
  <si>
    <t>陕西万达汽车配件制造有限公司</t>
  </si>
  <si>
    <t>陕西泰科泵阀科技有限公司</t>
  </si>
  <si>
    <t>4.11%</t>
  </si>
  <si>
    <t>商南万佳移民物业管理有限责任公司</t>
  </si>
  <si>
    <t>商南天和泥浆有限公司</t>
  </si>
  <si>
    <t>陕西福盛钒业科技有限公司</t>
  </si>
  <si>
    <t>0.33%</t>
  </si>
  <si>
    <t>商南县源浩烟花爆竹专营有限公司</t>
  </si>
  <si>
    <t>商南县蝶香阁美容养生会馆</t>
  </si>
  <si>
    <t>商南县扶贫开发有限公司</t>
  </si>
  <si>
    <t>商南县秦楚文化旅游发展有限责任公司</t>
  </si>
  <si>
    <t>陕西环保集团水环境（商南）有限公司</t>
  </si>
  <si>
    <t>商洛恒丰汽车运输有限责任公司</t>
  </si>
  <si>
    <t>商洛市柏伦工贸有限公司</t>
  </si>
  <si>
    <t>商洛市三木森工贸有限公司</t>
  </si>
  <si>
    <t>陕西商南聚利村镇银行股份有限公司</t>
  </si>
  <si>
    <t>陕西柏伦包装有限公司</t>
  </si>
  <si>
    <t>2.72%</t>
  </si>
  <si>
    <t>商洛市运通工贸有限责任公司</t>
  </si>
  <si>
    <t>陕西省商南县云母矿业有限责任公司</t>
  </si>
  <si>
    <t>商南县建筑工程有限责任公司</t>
  </si>
  <si>
    <t>7.14%</t>
  </si>
  <si>
    <t>陕西世纪蓝土地勘测规划设计有限责任公司</t>
  </si>
  <si>
    <t>商南县水泥建材有限公司</t>
  </si>
  <si>
    <t>陕西省商南县东正化工有限责任公司</t>
  </si>
  <si>
    <t>2.50%</t>
  </si>
  <si>
    <t>商南秦枫科技有限责任公司</t>
  </si>
  <si>
    <t>商洛市国泰安防技术服务有限公司</t>
  </si>
  <si>
    <t>陕西华源矿业有限责任公司</t>
  </si>
  <si>
    <t>0.40%</t>
  </si>
  <si>
    <t>商南金润矿产开发有限公司</t>
  </si>
  <si>
    <t>商南县宏祥园林绿化有限公司</t>
  </si>
  <si>
    <t>陕西壹加壹矿业有限责任公司</t>
  </si>
  <si>
    <t>陕西省水务集团商南县丹江水电开发有限公司</t>
  </si>
  <si>
    <t>商洛市秦岭红生态茶业开发有限公司</t>
  </si>
  <si>
    <t>陕西果业集团商南有限公司</t>
  </si>
  <si>
    <t>商南县天然气有限公司</t>
  </si>
  <si>
    <t>商洛鸿之璟建筑工程有限公司</t>
  </si>
  <si>
    <t>商南县城关金成制冷家电维修部</t>
  </si>
  <si>
    <t>商洛市胜豪客餐饮服务有限公司</t>
  </si>
  <si>
    <t>陕西商南农村商业银行股份有限公司</t>
  </si>
  <si>
    <t>0.44%</t>
  </si>
  <si>
    <t>商南县佳翔文化传媒有限公司</t>
  </si>
  <si>
    <t>商南昊顺建筑工程有限公司</t>
  </si>
  <si>
    <t>陕西伟利广矿业有限公司</t>
  </si>
  <si>
    <t>商南中剑实业有限责任公司</t>
  </si>
  <si>
    <t>商南县相林绿化服务有限公司</t>
  </si>
  <si>
    <t>商南县双强建筑工程有限责任公司</t>
  </si>
  <si>
    <t>陕西文通智汇信息科技有限公司</t>
  </si>
  <si>
    <t>商洛通盛路桥有限责任公司</t>
  </si>
  <si>
    <t>商南县百康源大药房有限公司</t>
  </si>
  <si>
    <t>商洛乐百姓大药房有限公司</t>
  </si>
  <si>
    <t>陕西森德瑞尔新材料有限公司</t>
  </si>
  <si>
    <t>商南县益润恒移民产业开发有限责任公司</t>
  </si>
  <si>
    <t>陕西新华发行集团商南县新华书店有限责任公司</t>
  </si>
  <si>
    <t>商南县瑞兴经贸有限责任公司</t>
  </si>
  <si>
    <t>商南县宏鑫物资有限责任公司</t>
  </si>
  <si>
    <t>商南葫草坪矿产开发有限公司</t>
  </si>
  <si>
    <t>商洛市德福堂药业有限公司</t>
  </si>
  <si>
    <t>商南县东方中小企业服务有限公司</t>
  </si>
  <si>
    <t>陕西达沃鑫智能装备有限公司</t>
  </si>
  <si>
    <t>商南县东域物业管理有限责任公司</t>
  </si>
  <si>
    <t>商南县金碧万里石材有限公司</t>
  </si>
  <si>
    <t>商南县阳光世纪房地产有限公司</t>
  </si>
  <si>
    <t>商洛市虎之翼科技有限公司</t>
  </si>
  <si>
    <t>2022年山阳县稳岗返还企业明细表</t>
  </si>
  <si>
    <t>山阳县星丰环保建筑材料有限公司</t>
  </si>
  <si>
    <t>山阳县微宇晨劳务工程有限公司</t>
  </si>
  <si>
    <t>山阳县博才人力资源管理有限公司（财政局）</t>
  </si>
  <si>
    <t>山阳德青源农业科技有限公司</t>
  </si>
  <si>
    <t>陕西汉沽建设工程有限公司</t>
  </si>
  <si>
    <t>山阳县福安园生态公墓有限公司</t>
  </si>
  <si>
    <t>山阳县博才人力资源有限公司(气象）</t>
  </si>
  <si>
    <t>山阳县丰阳友源工程劳务有限公司</t>
  </si>
  <si>
    <t>陕西省水务集团山阳县供水有限公司</t>
  </si>
  <si>
    <t>山阳县百川砂石资源开发有限公司</t>
  </si>
  <si>
    <t>陕西新虎靖建筑工程有限公司</t>
  </si>
  <si>
    <t>陕西新华发行集团山阳县新华书店有限责任公司</t>
  </si>
  <si>
    <t>山阳县安泰烟花爆竹有限公司</t>
  </si>
  <si>
    <t>陕西鸿瑞旅游发展有限公司</t>
  </si>
  <si>
    <t>山阳县商大有色金属冶炼有限责任公司</t>
  </si>
  <si>
    <t>陕西丰源钒业科技发展有限公司</t>
  </si>
  <si>
    <t>山阳县福祥医药连锁有限公司</t>
  </si>
  <si>
    <t>陕西中建汇通建筑工程有限公司</t>
  </si>
  <si>
    <t>山阳汉成水电发展有限公司</t>
  </si>
  <si>
    <t>山阳县宏昌钒业有限责任公司</t>
  </si>
  <si>
    <t>陕西恒源矿业有限公司</t>
  </si>
  <si>
    <t>山阳县林产品经销公司</t>
  </si>
  <si>
    <t>陕西山阳农村商业银行股份有限公司</t>
  </si>
  <si>
    <t>陕西永恒钒业集团有限公司</t>
  </si>
  <si>
    <t>陕西华龙运输有限责任公司山阳分公司</t>
  </si>
  <si>
    <t>山阳县秦阳建材有限责任公司</t>
  </si>
  <si>
    <t>山阳县博才人力资源管理有限公司（公益）</t>
  </si>
  <si>
    <t>山阳县博才人力资源管理有限公司（协管员）</t>
  </si>
  <si>
    <t>山阳县城市建设投资开发有限公司</t>
  </si>
  <si>
    <t>陕西省山阳县矿业开发总公司丁家山锑矿</t>
  </si>
  <si>
    <t>山阳圣泉康复医院</t>
  </si>
  <si>
    <t>山阳县漫川古镇医药有限公司</t>
  </si>
  <si>
    <t>山阳高新技术产业开发区物业管理有限公司</t>
  </si>
  <si>
    <t>山阳县城建测绘大队</t>
  </si>
  <si>
    <t>山阳县创业投资有限公司</t>
  </si>
  <si>
    <t>陕西日升精美装饰工程有限公司</t>
  </si>
  <si>
    <t>陕西国耀食品有限公司</t>
  </si>
  <si>
    <t>山阳环保水环境有限公司</t>
  </si>
  <si>
    <t>山阳县博才人力资源有限公司(公投）</t>
  </si>
  <si>
    <t>山阳县丰阳物业管理有限公司</t>
  </si>
  <si>
    <t>商洛丹源电力（集团）有限责任公司山阳服务分公司</t>
  </si>
  <si>
    <t>山阳县双河钒矿有限公司</t>
  </si>
  <si>
    <t>山阳德青源食品有限公司</t>
  </si>
  <si>
    <t>陕西永恒山水实业发展有限公司</t>
  </si>
  <si>
    <t>陕西诚惠生态农业有限公司</t>
  </si>
  <si>
    <t>2022年镇安县稳岗返还企业明细表</t>
  </si>
  <si>
    <t>商洛市烟草公司镇安县分公司</t>
  </si>
  <si>
    <t>0</t>
  </si>
  <si>
    <t>陕西红旗民爆集团股份有限公司镇安分公司</t>
  </si>
  <si>
    <t>镇安县木材有限责任公司</t>
  </si>
  <si>
    <t>镇安县达仁供销合作社</t>
  </si>
  <si>
    <t>镇安县农业机械供销公司</t>
  </si>
  <si>
    <t>镇安县金桥水土保持工程队</t>
  </si>
  <si>
    <t>镇安县和平水力发电有限责任公司</t>
  </si>
  <si>
    <t>陕西省商洛市镇安县盐业公司</t>
  </si>
  <si>
    <t>镇安县运输公司</t>
  </si>
  <si>
    <t>镇安县粮食购销公司</t>
  </si>
  <si>
    <t>镇安县自来水公司</t>
  </si>
  <si>
    <t>镇安县久安运输有限责任公司</t>
  </si>
  <si>
    <t>镇安县林产品经销站</t>
  </si>
  <si>
    <t>镇安县铁厂供销合作社</t>
  </si>
  <si>
    <t>陕西锦鸿工程建设有限公司</t>
  </si>
  <si>
    <t>陕西佳源天成建筑工程有限公司</t>
  </si>
  <si>
    <t>陕西龙志建工有限公司</t>
  </si>
  <si>
    <t>陕西盛华茶叶发展有限责任公司</t>
  </si>
  <si>
    <t>商洛尧柏秀山水泥有限公司</t>
  </si>
  <si>
    <t>镇安县五交化有限责任公司</t>
  </si>
  <si>
    <t>镇安县山水发电有限责任公司</t>
  </si>
  <si>
    <t>陕西省镇安县药材公司</t>
  </si>
  <si>
    <t>镇安县糖酒副食有限责任公司</t>
  </si>
  <si>
    <t>镇安县水利工程队</t>
  </si>
  <si>
    <t>陕西祥盛实业集团有限公司</t>
  </si>
  <si>
    <t xml:space="preserve">陕西环保集团水环境(镇安)有限公司_x000D_
</t>
  </si>
  <si>
    <t>陕西毛加兴律师事务所</t>
  </si>
  <si>
    <t>陕西祥盛实业集团欣立房地产开发有限公司</t>
  </si>
  <si>
    <t>陕西奥锐建设工程有限公司</t>
  </si>
  <si>
    <t>陕西天运建设工程有限公司</t>
  </si>
  <si>
    <t>陕西龙锦物流有限公司</t>
  </si>
  <si>
    <t>陕西景虹塑业有限公司</t>
  </si>
  <si>
    <t>陕西腾飞道路勘测设计有限公司</t>
  </si>
  <si>
    <t>镇安县建设工程质量检测站</t>
  </si>
  <si>
    <t>镇安锦欣嘉融工程有限公司</t>
  </si>
  <si>
    <t>陕西鸿安爆破工程有限责任公司商洛分公司</t>
  </si>
  <si>
    <t>镇安县喜来康医药有限公司前街分公司</t>
  </si>
  <si>
    <t>商洛市东兴爆破工程有限公司镇安分公司</t>
  </si>
  <si>
    <t>陕西镇安懿德建设有限公司</t>
  </si>
  <si>
    <t>商洛市恒能光伏科技有限公司</t>
  </si>
  <si>
    <t>镇安盛世丰达车辆技术检测有限公司</t>
  </si>
  <si>
    <t>镇安县工艺美术厂</t>
  </si>
  <si>
    <t>陕西镇安农村商业银行股份有限公司</t>
  </si>
  <si>
    <t>陕西镇安凯丰工程有限公司</t>
  </si>
  <si>
    <t>5.56%</t>
  </si>
  <si>
    <t>陕西骞腾汽车运输服务有限公司镇安分公司</t>
  </si>
  <si>
    <t>镇安非洁洗涤有限公司</t>
  </si>
  <si>
    <t>陕西隆成工程项目管理有限公司</t>
  </si>
  <si>
    <t>镇安县喜来康医药有限公司</t>
  </si>
  <si>
    <t>镇安县铅锌矿业有限公司</t>
  </si>
  <si>
    <t>镇安县绿源种苗有限责任公司</t>
  </si>
  <si>
    <t>镇安锦欣嘉木工程有限公司</t>
  </si>
  <si>
    <t xml:space="preserve">陕西龙鼎正信置业有限公司_x000D_
</t>
  </si>
  <si>
    <t>镇安县盈又赢会计咨询服务有限公司</t>
  </si>
  <si>
    <t>陕西砼义丰建设工程有限公司</t>
  </si>
  <si>
    <t>镇安平民大药房有限公司</t>
  </si>
  <si>
    <t>陕西映山红园林绿化有限责任公司</t>
  </si>
  <si>
    <t>西安汉唐国际旅行社有限公司镇安分公司</t>
  </si>
  <si>
    <t>陕西林业集团长隆生物科技有限公司</t>
  </si>
  <si>
    <t>镇安县地方电力工程有限公司</t>
  </si>
  <si>
    <t>陕西方圆会计师事务所有限责任公司</t>
  </si>
  <si>
    <t>陕西乾沣和顺农业有限责任公司</t>
  </si>
  <si>
    <t>镇安县民爆器材有限责任公司</t>
  </si>
  <si>
    <t>陕西新华发行集团镇安新华书店有限责任公司</t>
  </si>
  <si>
    <t>陕西伟力建设有限公司</t>
  </si>
  <si>
    <t>陕西鹏欣市政工程有限公司</t>
  </si>
  <si>
    <t>镇安县鸿济石油销售有限责任公司</t>
  </si>
  <si>
    <t>镇安县佳耀泰小额贷款有限公司</t>
  </si>
  <si>
    <t>陕西海星监理有限公司</t>
  </si>
  <si>
    <t>镇安县李娟诊所</t>
  </si>
  <si>
    <t>陕西祥盛实业集团金源大酒店有限公司</t>
  </si>
  <si>
    <t>镇安县国有资产投资有限公司</t>
  </si>
  <si>
    <t>镇安县中心敬老院</t>
  </si>
  <si>
    <t>镇安县饮食服务有限公司</t>
  </si>
  <si>
    <t>陕西天坤实业集团巨宸房地产有限公司</t>
  </si>
  <si>
    <t>镇安县芮泰医药有限公司</t>
  </si>
  <si>
    <t>镇安唯尔康药品有限公司</t>
  </si>
  <si>
    <t>镇安县康欣气体有限公司</t>
  </si>
  <si>
    <t>陕西佑泰保安有限公司</t>
  </si>
  <si>
    <t>镇安县祥瑞烟花爆竹有限责任公司</t>
  </si>
  <si>
    <t>镇安县粮食储备库</t>
  </si>
  <si>
    <t>陕西景鹏建筑工程有限公司</t>
  </si>
  <si>
    <t>镇安县建筑工程有限公司</t>
  </si>
  <si>
    <t>陕西盛君建筑工程有限责任公司</t>
  </si>
  <si>
    <t>陕西常春园林景观工程有限公司</t>
  </si>
  <si>
    <t>陕西柏宏欧利塑业有限公司</t>
  </si>
  <si>
    <t>镇安县运衡检验检测有限公司</t>
  </si>
  <si>
    <t>陕西天坤实业集团有限公司</t>
  </si>
  <si>
    <t>陕西盛耀工程建设有限公司</t>
  </si>
  <si>
    <t>陕西桂花旬河水电开发有限公司</t>
  </si>
  <si>
    <t>镇安爱尔眼科医院有限责任公司</t>
  </si>
  <si>
    <t>陕西城安矿业发展有限公司</t>
  </si>
  <si>
    <t>镇安县天宝物业服务有限公司</t>
  </si>
  <si>
    <t>陕西祥盛实业集团有限公司工程第一分公司</t>
  </si>
  <si>
    <t>镇安县德润测绘有限公司</t>
  </si>
  <si>
    <t>镇安县天地源村镇供水管理有限公司</t>
  </si>
  <si>
    <t>镇安县李朝成劳务工程队</t>
  </si>
  <si>
    <t>镇安县长庆石化有限公司</t>
  </si>
  <si>
    <t>8.33%</t>
  </si>
  <si>
    <t>镇安县文化与旅游投资有限公司</t>
  </si>
  <si>
    <t>镇安县科能建材厂</t>
  </si>
  <si>
    <t>镇安聚秀山庄酒店有限责任公司</t>
  </si>
  <si>
    <t>陕西智鑫工程造价咨询有限公司商洛分公司</t>
  </si>
  <si>
    <t>镇安康健精神病防治院</t>
  </si>
  <si>
    <t>陕西木王森林公园有限责任公司</t>
  </si>
  <si>
    <t>陕西天佑矿业有限责任公司</t>
  </si>
  <si>
    <t>2.73%</t>
  </si>
  <si>
    <t>陕西百汇达业房地产估价咨询有限公司</t>
  </si>
  <si>
    <t>陕西祥盛实业集团盛达物业管理有限责任公司</t>
  </si>
  <si>
    <t>陕西秀山创业投资有限公司</t>
  </si>
  <si>
    <t>陕西商洛利丰公路工程有限公司</t>
  </si>
  <si>
    <t>陕西锦诚实业有限公司</t>
  </si>
  <si>
    <t>镇安县昊坤源贸易有限公司</t>
  </si>
  <si>
    <t>镇安芯木田科技有限公司</t>
  </si>
  <si>
    <t>陕西天坤建设集团海鸿建筑有限公司</t>
  </si>
  <si>
    <t>镇安县开泰劳务工程队</t>
  </si>
  <si>
    <t>2022年柞水县稳岗返还企业明细表</t>
  </si>
  <si>
    <t>陕西广电网络（集团）股份有限公司柞水县支公司</t>
  </si>
  <si>
    <t>陕西省地方电力（集团）有限公司柞水县供电分公司（农电工）</t>
  </si>
  <si>
    <t>陕西省地方电力（集团）有限公司柞水县供电分公司</t>
  </si>
  <si>
    <t>中国电信股份有限公司柞水分公司</t>
  </si>
  <si>
    <t>中国邮政集团有限公司陕西省柞水县分公司</t>
  </si>
  <si>
    <t>商洛市烟草公司柞水分公司</t>
  </si>
  <si>
    <t>陕西麓苑实业有限公司</t>
  </si>
  <si>
    <t>柞水鼎盛同源实业有限公司</t>
  </si>
  <si>
    <t>陕西牛背梁生态开发有限责任公司</t>
  </si>
  <si>
    <t>陕西柞水泰和铜业有限责任公司</t>
  </si>
  <si>
    <t>柞水县交通投资汽车运营服务有限公司</t>
  </si>
  <si>
    <t>陕西柞水聚力村镇银行股份有限公司</t>
  </si>
  <si>
    <t>柞水县旅游公司</t>
  </si>
  <si>
    <t>陕西欧珂药业有限公司</t>
  </si>
  <si>
    <t>陕西盘龙药业集团股份有限公司</t>
  </si>
  <si>
    <t>柞水生产资料公司</t>
  </si>
  <si>
    <t>陕西中博农业科技发展有限公司</t>
  </si>
  <si>
    <t>西安水务（集团）引乾济石管理有限公司柞水分公司</t>
  </si>
  <si>
    <t xml:space="preserve"> 陕西省水务集团柞水县供水有限公司</t>
  </si>
  <si>
    <t>柞水县汽车客运站</t>
  </si>
  <si>
    <t>柞水县秦岭天下电子商务有限公司</t>
  </si>
  <si>
    <t>陕西新华发行集团柞水县新华书店有限责任公司</t>
  </si>
  <si>
    <t>柞水县终南山泉饮品有限公司</t>
  </si>
  <si>
    <t>陕西终南医养院</t>
  </si>
  <si>
    <t>陕西锠鹏矿山建筑工程有限公司</t>
  </si>
  <si>
    <t>陕西牛背梁索道有限公司</t>
  </si>
  <si>
    <t>柞水县交通投资建设有限责任公司</t>
  </si>
  <si>
    <t>陕西融欣矿业开发有限公司</t>
  </si>
  <si>
    <t>陕西红运建设工程有限公司柞水分公司</t>
  </si>
  <si>
    <t>柞水村镇供水公司</t>
  </si>
  <si>
    <t>柞水县惠远工程有限公司</t>
  </si>
  <si>
    <t>柞水县城市建设投资开发有限公司</t>
  </si>
  <si>
    <t>柞水嘉华天然气有限公司</t>
  </si>
  <si>
    <t>陕西银矿矿业有限公司</t>
  </si>
  <si>
    <t>商洛盛泰运输有限责任公司</t>
  </si>
  <si>
    <t>2022年市直第二批稳岗返还企业明细表</t>
  </si>
  <si>
    <t>商洛恒诚立业人力资源管理有限公司</t>
  </si>
  <si>
    <t>商洛高新建设开发集团有限公司</t>
  </si>
  <si>
    <t>中国大地财产保险股份有限公司商洛中心支公司</t>
  </si>
  <si>
    <t>商洛市交投汽车运营服务有限责任公司</t>
  </si>
  <si>
    <t>商洛万达广场商业管理有限公司</t>
  </si>
  <si>
    <t>陕西六星为您服务公司商洛分公司</t>
  </si>
  <si>
    <t>商洛市汽车维修服务中心有限责任公司</t>
  </si>
  <si>
    <t>中国邮政储蓄银行股份有限公司商洛市分行</t>
  </si>
  <si>
    <t>商洛市交投项目建设有限责任公司</t>
  </si>
  <si>
    <t>商洛日报社印刷厂</t>
  </si>
  <si>
    <t>陕西建投实业有限责任公司商洛分公司</t>
  </si>
  <si>
    <t>陕能售电商洛高新有限公司</t>
  </si>
  <si>
    <t>商洛市建筑勘察设计院</t>
  </si>
  <si>
    <t>陕西汉德康医疗科技有限公司</t>
  </si>
  <si>
    <t>碧桂园生活服务集团股份有限公司商洛分公司</t>
  </si>
  <si>
    <t>陕西五洲矿业股份有限公司</t>
  </si>
  <si>
    <t>西安万达儿童娱乐有限公司商洛分公司</t>
  </si>
  <si>
    <t>商洛桑德水务有限公司</t>
  </si>
  <si>
    <t>阳光财产保险股份有限公司商洛中心支公司</t>
  </si>
  <si>
    <t>陕西天士力植物药业有限责任公司</t>
  </si>
  <si>
    <t>商洛市汽车运输总公司</t>
  </si>
  <si>
    <t>商洛蓝剑保安服务有限公司（商洛市）</t>
  </si>
  <si>
    <t>陕西秦韵实业有限公司</t>
  </si>
  <si>
    <t>陕西文投商洛影城有限公司</t>
  </si>
  <si>
    <t>中国铁塔股份有限公司商洛市分公司</t>
  </si>
  <si>
    <t>商洛市物资再生利用股份合作公司</t>
  </si>
  <si>
    <t>中国太平洋人寿保险股份有限公司商洛中心支公司</t>
  </si>
  <si>
    <t>商洛市天然气有限公司</t>
  </si>
  <si>
    <t>商洛市交投资源科技股份有限公司</t>
  </si>
  <si>
    <t>陕西民恒人力资源有限公司</t>
  </si>
  <si>
    <t>商洛秦威化工有限责任公司</t>
  </si>
  <si>
    <t>长安银行股份有限公司商洛分行</t>
  </si>
  <si>
    <t>商洛市道路工程监理咨询所</t>
  </si>
  <si>
    <t>商洛秦岭监理有限公司</t>
  </si>
  <si>
    <t>陕西省通信服务有限公司商洛分公司</t>
  </si>
  <si>
    <t>陕西商洛发电有限公司</t>
  </si>
  <si>
    <t>商洛市金属轻化股份合作公司</t>
  </si>
  <si>
    <t>商洛市商丹园区建设开发有限责任公司综合服务分公司</t>
  </si>
  <si>
    <t>陕西商电丹源环保科技有限公司</t>
  </si>
  <si>
    <t>陕西华润万家生活超市有限公司商洛市名人街分公司</t>
  </si>
  <si>
    <t>陕西晨光置业有限公司</t>
  </si>
  <si>
    <t>商洛晨光商贸广场有限责任公司</t>
  </si>
  <si>
    <t>商洛晨光（集团）科技发展有限责任公司</t>
  </si>
  <si>
    <t>商洛盈合盛商业运营有限责任公司</t>
  </si>
  <si>
    <t>西安虎奔商贸有限责任公司居然之家商洛分公司</t>
  </si>
  <si>
    <t>商洛市交通投资建设有限责任公司</t>
  </si>
  <si>
    <t>陕西交通控股集团有限公司商界分公司</t>
  </si>
  <si>
    <t>陕西海纬工程咨询有限公司</t>
  </si>
  <si>
    <t>陕西诚悦物业管理有限责任公司商洛分公司</t>
  </si>
  <si>
    <t>商洛大秦项目管理有限公司</t>
  </si>
  <si>
    <t>商洛丹源电力（集团）有限责任公司</t>
  </si>
  <si>
    <t>商洛新闻网传媒有限公司</t>
  </si>
  <si>
    <t>商洛市热力有限公司</t>
  </si>
  <si>
    <t>陕西建工第十七建设有限公司</t>
  </si>
  <si>
    <t>陕西秦兴景地建筑工程股份有限公司</t>
  </si>
  <si>
    <t>商洛市东兴民爆器材有限公司</t>
  </si>
  <si>
    <t>中国石油天然气股份有限公司陕西商洛销售分公司</t>
  </si>
  <si>
    <t>陕西交投工程咨询有限公司</t>
  </si>
  <si>
    <t>陕西延长石油集团氟硅化工有限公司</t>
  </si>
</sst>
</file>

<file path=xl/styles.xml><?xml version="1.0" encoding="utf-8"?>
<styleSheet xmlns="http://schemas.openxmlformats.org/spreadsheetml/2006/main">
  <numFmts count="5">
    <numFmt numFmtId="178" formatCode="0_ "/>
    <numFmt numFmtId="179" formatCode="0.00_);[Red]\(0.00\)"/>
    <numFmt numFmtId="180" formatCode="0.00;[Red]0.00"/>
    <numFmt numFmtId="181" formatCode="0.00_ "/>
    <numFmt numFmtId="182" formatCode="0;[Red]0"/>
  </numFmts>
  <fonts count="22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color theme="1"/>
      <name val="仿宋"/>
      <charset val="134"/>
    </font>
    <font>
      <sz val="12"/>
      <name val="仿宋"/>
      <family val="3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2"/>
      <color rgb="FFFF0000"/>
      <name val="仿宋"/>
      <charset val="134"/>
    </font>
    <font>
      <sz val="11"/>
      <color indexed="8"/>
      <name val="宋体"/>
      <charset val="134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sz val="12"/>
      <name val="宋体"/>
      <charset val="134"/>
    </font>
    <font>
      <sz val="10"/>
      <color rgb="FF000000"/>
      <name val="Arial"/>
      <family val="2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>
      <alignment vertical="center"/>
    </xf>
    <xf numFmtId="0" fontId="12" fillId="0" borderId="0"/>
    <xf numFmtId="0" fontId="1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49" fontId="15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0" borderId="0"/>
    <xf numFmtId="0" fontId="16" fillId="0" borderId="0"/>
    <xf numFmtId="0" fontId="13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9" fontId="18" fillId="0" borderId="0"/>
    <xf numFmtId="49" fontId="15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/>
    <xf numFmtId="0" fontId="12" fillId="0" borderId="0"/>
    <xf numFmtId="0" fontId="17" fillId="0" borderId="0">
      <alignment vertical="center"/>
    </xf>
    <xf numFmtId="49" fontId="15" fillId="0" borderId="0"/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13" fillId="0" borderId="0" xfId="21" applyAlignment="1">
      <alignment horizontal="center" vertical="center"/>
    </xf>
    <xf numFmtId="0" fontId="2" fillId="0" borderId="2" xfId="21" applyFont="1" applyBorder="1" applyAlignment="1">
      <alignment horizontal="center" vertical="center"/>
    </xf>
    <xf numFmtId="0" fontId="2" fillId="0" borderId="2" xfId="21" applyFont="1" applyBorder="1" applyAlignment="1">
      <alignment horizontal="center" vertical="center" wrapText="1"/>
    </xf>
    <xf numFmtId="9" fontId="2" fillId="0" borderId="2" xfId="21" applyNumberFormat="1" applyFont="1" applyBorder="1" applyAlignment="1">
      <alignment horizontal="center" vertical="center"/>
    </xf>
    <xf numFmtId="179" fontId="2" fillId="0" borderId="2" xfId="21" applyNumberFormat="1" applyFont="1" applyBorder="1" applyAlignment="1">
      <alignment horizontal="center" vertical="center"/>
    </xf>
    <xf numFmtId="0" fontId="2" fillId="0" borderId="2" xfId="2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21" applyNumberFormat="1" applyFont="1" applyFill="1" applyBorder="1" applyAlignment="1" applyProtection="1">
      <alignment horizontal="center" vertical="center" wrapText="1"/>
    </xf>
    <xf numFmtId="10" fontId="2" fillId="0" borderId="2" xfId="21" applyNumberFormat="1" applyFont="1" applyFill="1" applyBorder="1" applyAlignment="1" applyProtection="1">
      <alignment horizontal="center" vertical="center" wrapText="1"/>
    </xf>
    <xf numFmtId="10" fontId="2" fillId="0" borderId="2" xfId="21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81" fontId="2" fillId="0" borderId="2" xfId="21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0" fontId="5" fillId="0" borderId="2" xfId="22" applyFont="1" applyBorder="1" applyAlignment="1">
      <alignment horizontal="center" vertical="center"/>
    </xf>
    <xf numFmtId="0" fontId="5" fillId="0" borderId="2" xfId="22" applyFont="1" applyBorder="1" applyAlignment="1">
      <alignment horizontal="center" vertical="center" wrapText="1"/>
    </xf>
    <xf numFmtId="0" fontId="5" fillId="0" borderId="2" xfId="22" applyNumberFormat="1" applyFont="1" applyBorder="1" applyAlignment="1">
      <alignment horizontal="center" vertical="center" wrapText="1"/>
    </xf>
    <xf numFmtId="9" fontId="5" fillId="0" borderId="2" xfId="22" applyNumberFormat="1" applyFont="1" applyBorder="1" applyAlignment="1">
      <alignment horizontal="center" vertical="center"/>
    </xf>
    <xf numFmtId="0" fontId="5" fillId="0" borderId="2" xfId="22" applyFont="1" applyFill="1" applyBorder="1" applyAlignment="1">
      <alignment horizontal="center" vertical="center"/>
    </xf>
    <xf numFmtId="0" fontId="5" fillId="0" borderId="4" xfId="22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5" fillId="0" borderId="4" xfId="22" applyFont="1" applyFill="1" applyBorder="1" applyAlignment="1">
      <alignment horizontal="center" vertical="center"/>
    </xf>
    <xf numFmtId="0" fontId="5" fillId="0" borderId="4" xfId="23" applyFont="1" applyBorder="1" applyAlignment="1">
      <alignment horizontal="center" vertical="center"/>
    </xf>
    <xf numFmtId="0" fontId="5" fillId="0" borderId="2" xfId="23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181" fontId="0" fillId="0" borderId="0" xfId="0" applyNumberFormat="1">
      <alignment vertical="center"/>
    </xf>
    <xf numFmtId="181" fontId="5" fillId="0" borderId="2" xfId="22" applyNumberFormat="1" applyFont="1" applyFill="1" applyBorder="1" applyAlignment="1">
      <alignment horizontal="center" vertical="center"/>
    </xf>
    <xf numFmtId="49" fontId="6" fillId="0" borderId="2" xfId="30" applyFont="1" applyBorder="1" applyAlignment="1">
      <alignment horizontal="left" vertical="center" wrapText="1"/>
    </xf>
    <xf numFmtId="178" fontId="6" fillId="0" borderId="2" xfId="30" applyNumberFormat="1" applyFont="1" applyBorder="1" applyAlignment="1">
      <alignment horizontal="center" vertical="center"/>
    </xf>
    <xf numFmtId="49" fontId="6" fillId="0" borderId="2" xfId="30" applyFont="1" applyBorder="1" applyAlignment="1">
      <alignment horizontal="center" vertical="center"/>
    </xf>
    <xf numFmtId="0" fontId="6" fillId="0" borderId="2" xfId="30" applyNumberFormat="1" applyFont="1" applyBorder="1" applyAlignment="1">
      <alignment horizontal="center" vertical="center"/>
    </xf>
    <xf numFmtId="9" fontId="6" fillId="0" borderId="2" xfId="30" applyNumberFormat="1" applyFont="1" applyBorder="1" applyAlignment="1">
      <alignment horizontal="center" vertical="center"/>
    </xf>
    <xf numFmtId="180" fontId="6" fillId="0" borderId="2" xfId="30" applyNumberFormat="1" applyFont="1" applyBorder="1" applyAlignment="1">
      <alignment horizontal="center" vertical="center"/>
    </xf>
    <xf numFmtId="0" fontId="6" fillId="0" borderId="2" xfId="22" applyFont="1" applyBorder="1" applyAlignment="1">
      <alignment horizontal="center" vertical="center"/>
    </xf>
    <xf numFmtId="181" fontId="8" fillId="0" borderId="2" xfId="22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2" xfId="30" applyFont="1" applyBorder="1" applyAlignment="1">
      <alignment horizontal="left" vertical="center" wrapText="1"/>
    </xf>
    <xf numFmtId="0" fontId="2" fillId="0" borderId="2" xfId="30" applyNumberFormat="1" applyFont="1" applyBorder="1" applyAlignment="1">
      <alignment horizontal="center" vertical="center"/>
    </xf>
    <xf numFmtId="49" fontId="2" fillId="0" borderId="2" xfId="30" applyFont="1" applyBorder="1" applyAlignment="1">
      <alignment horizontal="center" vertical="center"/>
    </xf>
    <xf numFmtId="9" fontId="2" fillId="0" borderId="2" xfId="30" applyNumberFormat="1" applyFont="1" applyBorder="1" applyAlignment="1">
      <alignment horizontal="center" vertical="center"/>
    </xf>
    <xf numFmtId="180" fontId="2" fillId="0" borderId="2" xfId="30" applyNumberFormat="1" applyFont="1" applyBorder="1" applyAlignment="1">
      <alignment horizontal="center" vertical="center"/>
    </xf>
    <xf numFmtId="181" fontId="2" fillId="0" borderId="2" xfId="0" applyNumberFormat="1" applyFont="1" applyBorder="1">
      <alignment vertical="center"/>
    </xf>
    <xf numFmtId="9" fontId="7" fillId="0" borderId="0" xfId="0" applyNumberFormat="1" applyFont="1">
      <alignment vertical="center"/>
    </xf>
    <xf numFmtId="181" fontId="7" fillId="0" borderId="0" xfId="0" applyNumberFormat="1" applyFont="1">
      <alignment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6" fillId="0" borderId="2" xfId="30" applyNumberFormat="1" applyFont="1" applyFill="1" applyBorder="1" applyAlignment="1" applyProtection="1">
      <alignment horizontal="center" vertical="center"/>
    </xf>
    <xf numFmtId="10" fontId="6" fillId="0" borderId="2" xfId="30" applyNumberFormat="1" applyFont="1" applyBorder="1" applyAlignment="1">
      <alignment horizontal="center" vertical="center"/>
    </xf>
    <xf numFmtId="9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182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0" borderId="0" xfId="0" applyBorder="1">
      <alignment vertical="center"/>
    </xf>
    <xf numFmtId="0" fontId="13" fillId="0" borderId="0" xfId="2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4" fillId="0" borderId="2" xfId="21" applyFont="1" applyBorder="1" applyAlignment="1">
      <alignment horizontal="center" vertical="center" wrapText="1"/>
    </xf>
    <xf numFmtId="0" fontId="4" fillId="0" borderId="2" xfId="2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4" fillId="0" borderId="2" xfId="1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4" fillId="0" borderId="2" xfId="11" applyNumberFormat="1" applyFont="1" applyBorder="1" applyAlignment="1">
      <alignment horizontal="center" vertical="center"/>
    </xf>
    <xf numFmtId="181" fontId="4" fillId="0" borderId="2" xfId="11" applyNumberFormat="1" applyFont="1" applyBorder="1" applyAlignment="1">
      <alignment horizontal="center" vertical="center"/>
    </xf>
    <xf numFmtId="49" fontId="4" fillId="0" borderId="2" xfId="11" applyNumberFormat="1" applyFon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9" fontId="0" fillId="0" borderId="0" xfId="0" applyNumberFormat="1" applyBorder="1">
      <alignment vertical="center"/>
    </xf>
    <xf numFmtId="178" fontId="5" fillId="0" borderId="2" xfId="22" applyNumberFormat="1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178" fontId="5" fillId="0" borderId="2" xfId="23" applyNumberFormat="1" applyFont="1" applyBorder="1" applyAlignment="1">
      <alignment horizontal="center" vertical="center"/>
    </xf>
    <xf numFmtId="181" fontId="6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0" fontId="7" fillId="0" borderId="0" xfId="11" applyFont="1">
      <alignment vertical="center"/>
    </xf>
    <xf numFmtId="0" fontId="13" fillId="0" borderId="0" xfId="11">
      <alignment vertical="center"/>
    </xf>
    <xf numFmtId="31" fontId="13" fillId="0" borderId="0" xfId="11" applyNumberFormat="1">
      <alignment vertical="center"/>
    </xf>
    <xf numFmtId="0" fontId="11" fillId="0" borderId="2" xfId="1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11" applyNumberFormat="1" applyFont="1" applyBorder="1" applyAlignment="1">
      <alignment horizontal="center" vertical="center"/>
    </xf>
    <xf numFmtId="181" fontId="11" fillId="0" borderId="2" xfId="1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181" fontId="11" fillId="0" borderId="0" xfId="0" applyNumberFormat="1" applyFont="1">
      <alignment vertical="center"/>
    </xf>
    <xf numFmtId="2" fontId="0" fillId="0" borderId="0" xfId="0" applyNumberFormat="1">
      <alignment vertical="center"/>
    </xf>
    <xf numFmtId="0" fontId="10" fillId="0" borderId="0" xfId="11" applyFont="1" applyAlignment="1">
      <alignment horizontal="center" vertical="center" wrapText="1"/>
    </xf>
    <xf numFmtId="0" fontId="10" fillId="0" borderId="0" xfId="11" applyFont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0" fontId="11" fillId="0" borderId="5" xfId="11" applyFont="1" applyBorder="1" applyAlignment="1">
      <alignment horizontal="center" vertical="center"/>
    </xf>
    <xf numFmtId="0" fontId="1" fillId="0" borderId="0" xfId="16" applyFont="1" applyAlignment="1">
      <alignment horizontal="center" vertical="center"/>
    </xf>
    <xf numFmtId="0" fontId="1" fillId="0" borderId="0" xfId="16" applyFont="1" applyAlignment="1">
      <alignment horizontal="center" vertical="center" wrapText="1"/>
    </xf>
    <xf numFmtId="9" fontId="1" fillId="0" borderId="0" xfId="16" applyNumberFormat="1" applyFont="1" applyAlignment="1">
      <alignment horizontal="center" vertical="center"/>
    </xf>
    <xf numFmtId="180" fontId="1" fillId="0" borderId="0" xfId="16" applyNumberFormat="1" applyFont="1" applyAlignment="1">
      <alignment horizontal="center" vertical="center"/>
    </xf>
    <xf numFmtId="181" fontId="1" fillId="0" borderId="0" xfId="16" applyNumberFormat="1" applyFont="1" applyAlignment="1">
      <alignment horizontal="center" vertical="center"/>
    </xf>
    <xf numFmtId="0" fontId="4" fillId="0" borderId="0" xfId="22" applyNumberFormat="1" applyFont="1" applyBorder="1" applyAlignment="1">
      <alignment horizontal="left" vertical="center" wrapText="1"/>
    </xf>
    <xf numFmtId="0" fontId="4" fillId="0" borderId="0" xfId="22" applyNumberFormat="1" applyFont="1" applyBorder="1" applyAlignment="1">
      <alignment horizontal="left" vertical="center"/>
    </xf>
    <xf numFmtId="9" fontId="4" fillId="0" borderId="0" xfId="22" applyNumberFormat="1" applyFont="1" applyBorder="1" applyAlignment="1">
      <alignment horizontal="left" vertical="center"/>
    </xf>
    <xf numFmtId="181" fontId="4" fillId="0" borderId="0" xfId="22" applyNumberFormat="1" applyFont="1" applyBorder="1" applyAlignment="1">
      <alignment horizontal="left" vertical="center"/>
    </xf>
    <xf numFmtId="0" fontId="1" fillId="0" borderId="0" xfId="16" applyFont="1" applyBorder="1" applyAlignment="1">
      <alignment horizontal="center" vertical="center"/>
    </xf>
    <xf numFmtId="0" fontId="1" fillId="0" borderId="0" xfId="16" applyFont="1" applyBorder="1" applyAlignment="1">
      <alignment horizontal="center" vertical="center" wrapText="1"/>
    </xf>
    <xf numFmtId="178" fontId="1" fillId="0" borderId="0" xfId="16" applyNumberFormat="1" applyFont="1" applyBorder="1" applyAlignment="1">
      <alignment horizontal="center" vertical="center"/>
    </xf>
    <xf numFmtId="180" fontId="1" fillId="0" borderId="0" xfId="16" applyNumberFormat="1" applyFont="1" applyBorder="1" applyAlignment="1">
      <alignment horizontal="center" vertical="center"/>
    </xf>
    <xf numFmtId="178" fontId="4" fillId="0" borderId="0" xfId="22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15" applyFont="1" applyBorder="1" applyAlignment="1">
      <alignment horizontal="center" vertical="center"/>
    </xf>
    <xf numFmtId="0" fontId="1" fillId="0" borderId="0" xfId="15" applyFont="1" applyBorder="1" applyAlignment="1">
      <alignment horizontal="center" vertical="center" wrapText="1"/>
    </xf>
    <xf numFmtId="180" fontId="1" fillId="0" borderId="0" xfId="15" applyNumberFormat="1" applyFont="1" applyBorder="1" applyAlignment="1">
      <alignment horizontal="center" vertical="center"/>
    </xf>
    <xf numFmtId="181" fontId="9" fillId="0" borderId="0" xfId="21" applyNumberFormat="1" applyFont="1" applyBorder="1" applyAlignment="1">
      <alignment horizontal="left" vertical="center" wrapText="1"/>
    </xf>
    <xf numFmtId="181" fontId="13" fillId="0" borderId="0" xfId="21" applyNumberFormat="1" applyBorder="1" applyAlignment="1">
      <alignment horizontal="left" vertical="center"/>
    </xf>
    <xf numFmtId="0" fontId="4" fillId="0" borderId="2" xfId="11" applyFont="1" applyBorder="1" applyAlignment="1">
      <alignment horizontal="center" vertical="center"/>
    </xf>
    <xf numFmtId="0" fontId="4" fillId="0" borderId="2" xfId="11" applyFont="1" applyBorder="1" applyAlignment="1">
      <alignment vertical="center"/>
    </xf>
    <xf numFmtId="0" fontId="1" fillId="0" borderId="0" xfId="16" applyNumberFormat="1" applyFont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horizontal="center" vertical="center" wrapText="1"/>
    </xf>
    <xf numFmtId="9" fontId="1" fillId="0" borderId="0" xfId="15" applyNumberFormat="1" applyFont="1" applyAlignment="1">
      <alignment horizontal="center" vertical="center"/>
    </xf>
    <xf numFmtId="180" fontId="1" fillId="0" borderId="0" xfId="15" applyNumberFormat="1" applyFont="1" applyAlignment="1">
      <alignment horizontal="center" vertical="center"/>
    </xf>
    <xf numFmtId="181" fontId="0" fillId="0" borderId="1" xfId="21" applyNumberFormat="1" applyFont="1" applyBorder="1" applyAlignment="1">
      <alignment horizontal="left" vertical="center" wrapText="1"/>
    </xf>
    <xf numFmtId="181" fontId="13" fillId="0" borderId="1" xfId="21" applyNumberFormat="1" applyBorder="1" applyAlignment="1">
      <alignment horizontal="left" vertical="center"/>
    </xf>
    <xf numFmtId="9" fontId="13" fillId="0" borderId="1" xfId="21" applyNumberForma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31">
    <cellStyle name="百分比 2" xfId="3"/>
    <cellStyle name="常规" xfId="0" builtinId="0"/>
    <cellStyle name="常规 2" xfId="11"/>
    <cellStyle name="常规 2 2" xfId="8"/>
    <cellStyle name="常规 2 2 2" xfId="6"/>
    <cellStyle name="常规 2 3" xfId="9"/>
    <cellStyle name="常规 2 3 2" xfId="10"/>
    <cellStyle name="常规 2 3 3" xfId="2"/>
    <cellStyle name="常规 2 4" xfId="12"/>
    <cellStyle name="常规 2 7" xfId="30"/>
    <cellStyle name="常规 3" xfId="13"/>
    <cellStyle name="常规 3 2" xfId="7"/>
    <cellStyle name="常规 4" xfId="14"/>
    <cellStyle name="常规 4 2" xfId="15"/>
    <cellStyle name="常规 4 2 2" xfId="1"/>
    <cellStyle name="常规 4 2 3" xfId="16"/>
    <cellStyle name="常规 4 3" xfId="17"/>
    <cellStyle name="常规 5" xfId="18"/>
    <cellStyle name="常规 5 2" xfId="5"/>
    <cellStyle name="常规 6" xfId="4"/>
    <cellStyle name="常规 6 2" xfId="19"/>
    <cellStyle name="常规 6 3" xfId="20"/>
    <cellStyle name="常规 7" xfId="21"/>
    <cellStyle name="常规 7 2" xfId="22"/>
    <cellStyle name="常规 8" xfId="23"/>
    <cellStyle name="好 2" xfId="24"/>
    <cellStyle name="好 2 2" xfId="25"/>
    <cellStyle name="好 2 3" xfId="26"/>
    <cellStyle name="样式 1" xfId="27"/>
    <cellStyle name="样式 1 2" xfId="28"/>
    <cellStyle name="样式 1 3" xfId="2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F13" sqref="F13"/>
    </sheetView>
  </sheetViews>
  <sheetFormatPr defaultColWidth="9" defaultRowHeight="13.5"/>
  <cols>
    <col min="1" max="1" width="11.375" customWidth="1"/>
    <col min="2" max="2" width="18.875" customWidth="1"/>
    <col min="3" max="3" width="23" customWidth="1"/>
    <col min="4" max="4" width="15.875" customWidth="1"/>
    <col min="5" max="5" width="26.125" customWidth="1"/>
    <col min="6" max="6" width="24.375" customWidth="1"/>
    <col min="7" max="7" width="14.625" customWidth="1"/>
    <col min="9" max="9" width="15.5" customWidth="1"/>
    <col min="10" max="10" width="11.75"/>
  </cols>
  <sheetData>
    <row r="1" spans="1:9" ht="14.25">
      <c r="A1" s="101"/>
      <c r="B1" s="102"/>
      <c r="C1" s="102"/>
      <c r="D1" s="102"/>
      <c r="E1" s="102"/>
      <c r="F1" s="102"/>
      <c r="G1" s="102"/>
    </row>
    <row r="2" spans="1:9" ht="35.1" customHeight="1">
      <c r="A2" s="113" t="s">
        <v>0</v>
      </c>
      <c r="B2" s="114"/>
      <c r="C2" s="114"/>
      <c r="D2" s="114"/>
      <c r="E2" s="114"/>
      <c r="F2" s="114"/>
      <c r="G2" s="114"/>
    </row>
    <row r="3" spans="1:9" ht="42" customHeight="1">
      <c r="A3" s="102" t="s">
        <v>1</v>
      </c>
      <c r="B3" s="102"/>
      <c r="C3" s="102"/>
      <c r="D3" s="102"/>
      <c r="E3" s="102"/>
      <c r="F3" s="103"/>
      <c r="G3" s="102"/>
    </row>
    <row r="4" spans="1:9" ht="57" customHeight="1">
      <c r="A4" s="104" t="s">
        <v>2</v>
      </c>
      <c r="B4" s="104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04" t="s">
        <v>8</v>
      </c>
    </row>
    <row r="5" spans="1:9" ht="30" customHeight="1">
      <c r="A5" s="104">
        <v>1</v>
      </c>
      <c r="B5" s="104" t="s">
        <v>9</v>
      </c>
      <c r="C5" s="104">
        <v>80</v>
      </c>
      <c r="D5" s="105">
        <v>3052</v>
      </c>
      <c r="E5" s="106">
        <v>1225558.74</v>
      </c>
      <c r="F5" s="107">
        <v>1017137.18</v>
      </c>
      <c r="G5" s="104"/>
    </row>
    <row r="6" spans="1:9" ht="30" customHeight="1">
      <c r="A6" s="104">
        <v>2</v>
      </c>
      <c r="B6" s="104" t="s">
        <v>10</v>
      </c>
      <c r="C6" s="104">
        <v>19</v>
      </c>
      <c r="D6" s="104">
        <v>673</v>
      </c>
      <c r="E6" s="104">
        <v>546351.76</v>
      </c>
      <c r="F6" s="104">
        <v>442568.97</v>
      </c>
      <c r="G6" s="104"/>
    </row>
    <row r="7" spans="1:9" ht="30" customHeight="1">
      <c r="A7" s="104">
        <v>3</v>
      </c>
      <c r="B7" s="104" t="s">
        <v>11</v>
      </c>
      <c r="C7" s="104">
        <v>15</v>
      </c>
      <c r="D7" s="106">
        <v>1002</v>
      </c>
      <c r="E7" s="107">
        <v>696381.93</v>
      </c>
      <c r="F7" s="107">
        <v>534752.11</v>
      </c>
      <c r="G7" s="104"/>
    </row>
    <row r="8" spans="1:9" ht="30" customHeight="1">
      <c r="A8" s="104">
        <v>4</v>
      </c>
      <c r="B8" s="104" t="s">
        <v>12</v>
      </c>
      <c r="C8" s="108">
        <v>58</v>
      </c>
      <c r="D8" s="104">
        <v>2064</v>
      </c>
      <c r="E8" s="106">
        <v>1070299.31</v>
      </c>
      <c r="F8" s="107">
        <v>876216.03</v>
      </c>
      <c r="G8" s="104"/>
    </row>
    <row r="9" spans="1:9" ht="30" customHeight="1">
      <c r="A9" s="104">
        <v>5</v>
      </c>
      <c r="B9" s="104" t="s">
        <v>13</v>
      </c>
      <c r="C9" s="104">
        <v>45</v>
      </c>
      <c r="D9" s="104">
        <v>1513</v>
      </c>
      <c r="E9" s="104">
        <v>752318.21</v>
      </c>
      <c r="F9" s="106">
        <v>619516.39</v>
      </c>
      <c r="G9" s="104"/>
    </row>
    <row r="10" spans="1:9" ht="30" customHeight="1">
      <c r="A10" s="104">
        <v>6</v>
      </c>
      <c r="B10" s="104" t="s">
        <v>14</v>
      </c>
      <c r="C10" s="104">
        <v>113</v>
      </c>
      <c r="D10" s="104">
        <v>2254</v>
      </c>
      <c r="E10" s="104">
        <v>1527291.64</v>
      </c>
      <c r="F10" s="107">
        <v>1233173.7</v>
      </c>
      <c r="G10" s="104"/>
    </row>
    <row r="11" spans="1:9" ht="30" customHeight="1">
      <c r="A11" s="104">
        <v>7</v>
      </c>
      <c r="B11" s="104" t="s">
        <v>15</v>
      </c>
      <c r="C11" s="104">
        <v>35</v>
      </c>
      <c r="D11" s="108">
        <v>1893</v>
      </c>
      <c r="E11" s="107">
        <v>1477974.48</v>
      </c>
      <c r="F11" s="107">
        <v>986237.1</v>
      </c>
      <c r="G11" s="104"/>
    </row>
    <row r="12" spans="1:9" ht="30" customHeight="1">
      <c r="A12" s="104">
        <v>8</v>
      </c>
      <c r="B12" s="104" t="s">
        <v>16</v>
      </c>
      <c r="C12" s="104">
        <v>60</v>
      </c>
      <c r="D12" s="104">
        <v>4989</v>
      </c>
      <c r="E12" s="107">
        <v>3415006.5</v>
      </c>
      <c r="F12" s="109">
        <v>2618403.2000000002</v>
      </c>
      <c r="G12" s="104"/>
    </row>
    <row r="13" spans="1:9" ht="30" customHeight="1">
      <c r="A13" s="115" t="s">
        <v>17</v>
      </c>
      <c r="B13" s="116"/>
      <c r="C13" s="104">
        <f>SUM(C5:C12)</f>
        <v>425</v>
      </c>
      <c r="D13" s="104">
        <f>SUM(D5:D12)</f>
        <v>17440</v>
      </c>
      <c r="E13" s="104">
        <f>SUM(E5:E12)</f>
        <v>10711182.57</v>
      </c>
      <c r="F13" s="107">
        <f>SUM(F5:F12)</f>
        <v>8328004.6799999997</v>
      </c>
      <c r="G13" s="104"/>
      <c r="I13" s="112"/>
    </row>
    <row r="14" spans="1:9" ht="36" customHeight="1">
      <c r="A14" s="110" t="s">
        <v>18</v>
      </c>
      <c r="B14" s="110"/>
      <c r="C14" s="110"/>
      <c r="D14" s="110" t="s">
        <v>19</v>
      </c>
      <c r="E14" s="110"/>
      <c r="F14" s="111" t="s">
        <v>20</v>
      </c>
      <c r="G14" s="110"/>
    </row>
  </sheetData>
  <mergeCells count="2">
    <mergeCell ref="A2:G2"/>
    <mergeCell ref="A13:B13"/>
  </mergeCells>
  <phoneticPr fontId="21" type="noConversion"/>
  <pageMargins left="0.74791666666666701" right="0.35416666666666702" top="1.33819444444444" bottom="0.62916666666666698" header="0.78680555555555598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"/>
  <sheetViews>
    <sheetView workbookViewId="0">
      <selection activeCell="J6" sqref="J6"/>
    </sheetView>
  </sheetViews>
  <sheetFormatPr defaultColWidth="8.75" defaultRowHeight="13.5"/>
  <cols>
    <col min="2" max="2" width="49.875" customWidth="1"/>
    <col min="3" max="3" width="12.875" customWidth="1"/>
    <col min="4" max="4" width="11.875" customWidth="1"/>
    <col min="5" max="5" width="17.25" customWidth="1"/>
    <col min="6" max="6" width="11.875" style="2" customWidth="1"/>
    <col min="7" max="7" width="14"/>
  </cols>
  <sheetData>
    <row r="1" spans="1:9" ht="22.5">
      <c r="A1" s="117" t="s">
        <v>21</v>
      </c>
      <c r="B1" s="118"/>
      <c r="C1" s="117"/>
      <c r="D1" s="117"/>
      <c r="E1" s="117"/>
      <c r="F1" s="119"/>
      <c r="G1" s="120"/>
      <c r="H1" s="121"/>
    </row>
    <row r="2" spans="1:9" ht="14.25">
      <c r="A2" s="122" t="s">
        <v>22</v>
      </c>
      <c r="B2" s="123"/>
      <c r="C2" s="123"/>
      <c r="D2" s="123"/>
      <c r="E2" s="123"/>
      <c r="F2" s="124"/>
      <c r="G2" s="123"/>
      <c r="H2" s="125"/>
    </row>
    <row r="3" spans="1:9" ht="28.5">
      <c r="A3" s="23" t="s">
        <v>2</v>
      </c>
      <c r="B3" s="23" t="s">
        <v>23</v>
      </c>
      <c r="C3" s="24" t="s">
        <v>24</v>
      </c>
      <c r="D3" s="24" t="s">
        <v>25</v>
      </c>
      <c r="E3" s="23" t="s">
        <v>26</v>
      </c>
      <c r="F3" s="26" t="s">
        <v>27</v>
      </c>
      <c r="G3" s="23" t="s">
        <v>28</v>
      </c>
      <c r="H3" s="40" t="s">
        <v>8</v>
      </c>
      <c r="I3" s="98"/>
    </row>
    <row r="4" spans="1:9" ht="30" customHeight="1">
      <c r="A4" s="23">
        <v>1</v>
      </c>
      <c r="B4" s="94" t="s">
        <v>29</v>
      </c>
      <c r="C4" s="11">
        <v>518</v>
      </c>
      <c r="D4" s="95">
        <v>0</v>
      </c>
      <c r="E4" s="96">
        <v>169846.32</v>
      </c>
      <c r="F4" s="12">
        <v>0.8</v>
      </c>
      <c r="G4" s="96">
        <v>135877.06</v>
      </c>
      <c r="H4" s="40"/>
      <c r="I4" s="98"/>
    </row>
    <row r="5" spans="1:9" ht="30" customHeight="1">
      <c r="A5" s="23">
        <v>2</v>
      </c>
      <c r="B5" s="94" t="s">
        <v>30</v>
      </c>
      <c r="C5" s="11">
        <v>399</v>
      </c>
      <c r="D5" s="97">
        <v>7.1999999999999998E-3</v>
      </c>
      <c r="E5" s="96">
        <v>215073</v>
      </c>
      <c r="F5" s="12">
        <v>0.8</v>
      </c>
      <c r="G5" s="96">
        <v>172058.4</v>
      </c>
      <c r="H5" s="40"/>
      <c r="I5" s="98"/>
    </row>
    <row r="6" spans="1:9" ht="30" customHeight="1">
      <c r="A6" s="23">
        <v>3</v>
      </c>
      <c r="B6" s="94" t="s">
        <v>31</v>
      </c>
      <c r="C6" s="11">
        <v>203</v>
      </c>
      <c r="D6" s="95">
        <v>0</v>
      </c>
      <c r="E6" s="96">
        <v>65734.289999999994</v>
      </c>
      <c r="F6" s="12">
        <v>0.9</v>
      </c>
      <c r="G6" s="96">
        <v>59160.86</v>
      </c>
      <c r="H6" s="40"/>
      <c r="I6" s="98"/>
    </row>
    <row r="7" spans="1:9" ht="30" customHeight="1">
      <c r="A7" s="23">
        <v>4</v>
      </c>
      <c r="B7" s="94" t="s">
        <v>32</v>
      </c>
      <c r="C7" s="11">
        <v>188</v>
      </c>
      <c r="D7" s="95">
        <v>0</v>
      </c>
      <c r="E7" s="96">
        <v>71587.8</v>
      </c>
      <c r="F7" s="12">
        <v>0.9</v>
      </c>
      <c r="G7" s="96">
        <v>64429.02</v>
      </c>
      <c r="H7" s="40"/>
      <c r="I7" s="98"/>
    </row>
    <row r="8" spans="1:9" ht="30" customHeight="1">
      <c r="A8" s="23">
        <v>5</v>
      </c>
      <c r="B8" s="94" t="s">
        <v>33</v>
      </c>
      <c r="C8" s="11">
        <v>120</v>
      </c>
      <c r="D8" s="95">
        <v>0</v>
      </c>
      <c r="E8" s="96">
        <v>40249.29</v>
      </c>
      <c r="F8" s="12">
        <v>0.9</v>
      </c>
      <c r="G8" s="96">
        <v>36224.36</v>
      </c>
      <c r="H8" s="40"/>
      <c r="I8" s="98"/>
    </row>
    <row r="9" spans="1:9" ht="30" customHeight="1">
      <c r="A9" s="23">
        <v>6</v>
      </c>
      <c r="B9" s="94" t="s">
        <v>34</v>
      </c>
      <c r="C9" s="11">
        <v>95</v>
      </c>
      <c r="D9" s="95">
        <v>0</v>
      </c>
      <c r="E9" s="96">
        <v>32002.57</v>
      </c>
      <c r="F9" s="12">
        <v>0.9</v>
      </c>
      <c r="G9" s="96">
        <v>28802.31</v>
      </c>
      <c r="H9" s="40"/>
      <c r="I9" s="98"/>
    </row>
    <row r="10" spans="1:9" ht="30" customHeight="1">
      <c r="A10" s="23">
        <v>7</v>
      </c>
      <c r="B10" s="94" t="s">
        <v>35</v>
      </c>
      <c r="C10" s="11">
        <v>111</v>
      </c>
      <c r="D10" s="95">
        <v>0</v>
      </c>
      <c r="E10" s="96">
        <v>30782.19</v>
      </c>
      <c r="F10" s="12">
        <v>0.9</v>
      </c>
      <c r="G10" s="96">
        <v>27703.97</v>
      </c>
      <c r="H10" s="40"/>
      <c r="I10" s="98"/>
    </row>
    <row r="11" spans="1:9" ht="30" customHeight="1">
      <c r="A11" s="23">
        <v>8</v>
      </c>
      <c r="B11" s="94" t="s">
        <v>36</v>
      </c>
      <c r="C11" s="11">
        <v>158</v>
      </c>
      <c r="D11" s="95">
        <v>0</v>
      </c>
      <c r="E11" s="96">
        <v>30499.360000000001</v>
      </c>
      <c r="F11" s="12">
        <v>0.9</v>
      </c>
      <c r="G11" s="96">
        <v>27449.42</v>
      </c>
      <c r="H11" s="40"/>
      <c r="I11" s="98"/>
    </row>
    <row r="12" spans="1:9" ht="30" customHeight="1">
      <c r="A12" s="23">
        <v>9</v>
      </c>
      <c r="B12" s="94" t="s">
        <v>37</v>
      </c>
      <c r="C12" s="11">
        <v>101</v>
      </c>
      <c r="D12" s="95">
        <v>0</v>
      </c>
      <c r="E12" s="96">
        <v>41020.32</v>
      </c>
      <c r="F12" s="12">
        <v>0.9</v>
      </c>
      <c r="G12" s="96">
        <v>36918.29</v>
      </c>
      <c r="H12" s="40"/>
      <c r="I12" s="98"/>
    </row>
    <row r="13" spans="1:9" ht="30" customHeight="1">
      <c r="A13" s="23">
        <v>10</v>
      </c>
      <c r="B13" s="94" t="s">
        <v>38</v>
      </c>
      <c r="C13" s="11">
        <v>57</v>
      </c>
      <c r="D13" s="95">
        <v>0</v>
      </c>
      <c r="E13" s="96">
        <v>31597.03</v>
      </c>
      <c r="F13" s="12">
        <v>0.8</v>
      </c>
      <c r="G13" s="96">
        <v>25277.62</v>
      </c>
      <c r="H13" s="40"/>
      <c r="I13" s="98"/>
    </row>
    <row r="14" spans="1:9" ht="30" customHeight="1">
      <c r="A14" s="23">
        <v>11</v>
      </c>
      <c r="B14" s="94" t="s">
        <v>39</v>
      </c>
      <c r="C14" s="11">
        <v>64</v>
      </c>
      <c r="D14" s="97">
        <v>2.8000000000000001E-2</v>
      </c>
      <c r="E14" s="96">
        <v>30879.42</v>
      </c>
      <c r="F14" s="12">
        <v>0.8</v>
      </c>
      <c r="G14" s="96">
        <v>24703.54</v>
      </c>
      <c r="H14" s="40"/>
      <c r="I14" s="98"/>
    </row>
    <row r="15" spans="1:9" ht="30" customHeight="1">
      <c r="A15" s="23">
        <v>12</v>
      </c>
      <c r="B15" s="94" t="s">
        <v>40</v>
      </c>
      <c r="C15" s="11">
        <v>43</v>
      </c>
      <c r="D15" s="95"/>
      <c r="E15" s="96">
        <v>15164.52</v>
      </c>
      <c r="F15" s="12">
        <v>0.8</v>
      </c>
      <c r="G15" s="96">
        <v>12131.62</v>
      </c>
      <c r="H15" s="40"/>
      <c r="I15" s="98"/>
    </row>
    <row r="16" spans="1:9" ht="30" customHeight="1">
      <c r="A16" s="23">
        <v>13</v>
      </c>
      <c r="B16" s="94" t="s">
        <v>41</v>
      </c>
      <c r="C16" s="11">
        <v>47</v>
      </c>
      <c r="D16" s="95">
        <v>0</v>
      </c>
      <c r="E16" s="96">
        <v>19009.560000000001</v>
      </c>
      <c r="F16" s="12">
        <v>0.8</v>
      </c>
      <c r="G16" s="96">
        <v>15207.65</v>
      </c>
      <c r="H16" s="40"/>
      <c r="I16" s="98"/>
    </row>
    <row r="17" spans="1:9" ht="30" customHeight="1">
      <c r="A17" s="23">
        <v>14</v>
      </c>
      <c r="B17" s="94" t="s">
        <v>42</v>
      </c>
      <c r="C17" s="11">
        <v>27</v>
      </c>
      <c r="D17" s="95">
        <v>0</v>
      </c>
      <c r="E17" s="96">
        <v>15804.36</v>
      </c>
      <c r="F17" s="12">
        <v>0.8</v>
      </c>
      <c r="G17" s="96">
        <v>12643.49</v>
      </c>
      <c r="H17" s="40"/>
      <c r="I17" s="98"/>
    </row>
    <row r="18" spans="1:9" ht="30" customHeight="1">
      <c r="A18" s="23">
        <v>15</v>
      </c>
      <c r="B18" s="94" t="s">
        <v>43</v>
      </c>
      <c r="C18" s="11">
        <v>48</v>
      </c>
      <c r="D18" s="95">
        <v>0</v>
      </c>
      <c r="E18" s="96">
        <v>18254.64</v>
      </c>
      <c r="F18" s="12">
        <v>0.9</v>
      </c>
      <c r="G18" s="96">
        <v>16429.18</v>
      </c>
      <c r="H18" s="40"/>
      <c r="I18" s="98"/>
    </row>
    <row r="19" spans="1:9" ht="30" customHeight="1">
      <c r="A19" s="23">
        <v>16</v>
      </c>
      <c r="B19" s="94" t="s">
        <v>44</v>
      </c>
      <c r="C19" s="11">
        <v>38</v>
      </c>
      <c r="D19" s="95">
        <v>0</v>
      </c>
      <c r="E19" s="96">
        <v>17307.48</v>
      </c>
      <c r="F19" s="12">
        <v>0.5</v>
      </c>
      <c r="G19" s="96">
        <v>8653.74</v>
      </c>
      <c r="H19" s="40"/>
      <c r="I19" s="98"/>
    </row>
    <row r="20" spans="1:9" ht="30" customHeight="1">
      <c r="A20" s="23">
        <v>17</v>
      </c>
      <c r="B20" s="94" t="s">
        <v>45</v>
      </c>
      <c r="C20" s="11">
        <v>56</v>
      </c>
      <c r="D20" s="95">
        <v>0</v>
      </c>
      <c r="E20" s="96">
        <v>16237.8</v>
      </c>
      <c r="F20" s="12">
        <v>0.9</v>
      </c>
      <c r="G20" s="96">
        <v>14614.02</v>
      </c>
      <c r="H20" s="40"/>
      <c r="I20" s="98"/>
    </row>
    <row r="21" spans="1:9" ht="30" customHeight="1">
      <c r="A21" s="23">
        <v>18</v>
      </c>
      <c r="B21" s="94" t="s">
        <v>46</v>
      </c>
      <c r="C21" s="11">
        <v>43</v>
      </c>
      <c r="D21" s="95">
        <v>0</v>
      </c>
      <c r="E21" s="96">
        <v>12411.51</v>
      </c>
      <c r="F21" s="12">
        <v>0.5</v>
      </c>
      <c r="G21" s="96">
        <v>6205.76</v>
      </c>
      <c r="H21" s="40"/>
      <c r="I21" s="98"/>
    </row>
    <row r="22" spans="1:9" ht="30" customHeight="1">
      <c r="A22" s="23">
        <v>19</v>
      </c>
      <c r="B22" s="94" t="s">
        <v>47</v>
      </c>
      <c r="C22" s="11">
        <v>23</v>
      </c>
      <c r="D22" s="95">
        <v>0</v>
      </c>
      <c r="E22" s="96">
        <v>17595.18</v>
      </c>
      <c r="F22" s="12">
        <v>0.8</v>
      </c>
      <c r="G22" s="96">
        <v>14076.14</v>
      </c>
      <c r="H22" s="40"/>
      <c r="I22" s="98"/>
    </row>
    <row r="23" spans="1:9" ht="30" customHeight="1">
      <c r="A23" s="23">
        <v>20</v>
      </c>
      <c r="B23" s="94" t="s">
        <v>48</v>
      </c>
      <c r="C23" s="11">
        <v>19</v>
      </c>
      <c r="D23" s="95">
        <v>0</v>
      </c>
      <c r="E23" s="96">
        <v>13041.36</v>
      </c>
      <c r="F23" s="12">
        <v>0.8</v>
      </c>
      <c r="G23" s="96">
        <v>10433.09</v>
      </c>
      <c r="H23" s="40"/>
      <c r="I23" s="98"/>
    </row>
    <row r="24" spans="1:9" ht="30" customHeight="1">
      <c r="A24" s="23">
        <v>21</v>
      </c>
      <c r="B24" s="94" t="s">
        <v>49</v>
      </c>
      <c r="C24" s="11">
        <v>20</v>
      </c>
      <c r="D24" s="95">
        <v>0</v>
      </c>
      <c r="E24" s="96">
        <v>11494.92</v>
      </c>
      <c r="F24" s="12">
        <v>0.8</v>
      </c>
      <c r="G24" s="96">
        <v>9195.94</v>
      </c>
      <c r="H24" s="40"/>
      <c r="I24" s="98"/>
    </row>
    <row r="25" spans="1:9" ht="30" customHeight="1">
      <c r="A25" s="23">
        <v>22</v>
      </c>
      <c r="B25" s="94" t="s">
        <v>50</v>
      </c>
      <c r="C25" s="11">
        <v>32</v>
      </c>
      <c r="D25" s="95">
        <v>0</v>
      </c>
      <c r="E25" s="96">
        <v>15312.36</v>
      </c>
      <c r="F25" s="12">
        <v>0.9</v>
      </c>
      <c r="G25" s="96">
        <v>13781.12</v>
      </c>
      <c r="H25" s="40"/>
      <c r="I25" s="98"/>
    </row>
    <row r="26" spans="1:9" ht="30" customHeight="1">
      <c r="A26" s="23">
        <v>23</v>
      </c>
      <c r="B26" s="94" t="s">
        <v>51</v>
      </c>
      <c r="C26" s="11">
        <v>28</v>
      </c>
      <c r="D26" s="95">
        <v>0</v>
      </c>
      <c r="E26" s="96">
        <v>12885.24</v>
      </c>
      <c r="F26" s="12">
        <v>0.8</v>
      </c>
      <c r="G26" s="96">
        <v>10308.19</v>
      </c>
      <c r="H26" s="40"/>
      <c r="I26" s="98"/>
    </row>
    <row r="27" spans="1:9" ht="30" customHeight="1">
      <c r="A27" s="23">
        <v>24</v>
      </c>
      <c r="B27" s="94" t="s">
        <v>52</v>
      </c>
      <c r="C27" s="11">
        <v>29</v>
      </c>
      <c r="D27" s="95">
        <v>0</v>
      </c>
      <c r="E27" s="96">
        <v>9151.6200000000008</v>
      </c>
      <c r="F27" s="12">
        <v>0.9</v>
      </c>
      <c r="G27" s="96">
        <v>8236.4599999999991</v>
      </c>
      <c r="H27" s="40"/>
      <c r="I27" s="98"/>
    </row>
    <row r="28" spans="1:9" ht="30" customHeight="1">
      <c r="A28" s="23">
        <v>25</v>
      </c>
      <c r="B28" s="94" t="s">
        <v>53</v>
      </c>
      <c r="C28" s="11">
        <v>22</v>
      </c>
      <c r="D28" s="95">
        <v>0</v>
      </c>
      <c r="E28" s="96">
        <v>12260.52</v>
      </c>
      <c r="F28" s="12">
        <v>0.8</v>
      </c>
      <c r="G28" s="96">
        <v>9808.42</v>
      </c>
      <c r="H28" s="40"/>
      <c r="I28" s="98"/>
    </row>
    <row r="29" spans="1:9" ht="30" customHeight="1">
      <c r="A29" s="23">
        <v>26</v>
      </c>
      <c r="B29" s="94" t="s">
        <v>54</v>
      </c>
      <c r="C29" s="11">
        <v>19</v>
      </c>
      <c r="D29" s="95">
        <v>0</v>
      </c>
      <c r="E29" s="96">
        <v>10440.48</v>
      </c>
      <c r="F29" s="12">
        <v>0.8</v>
      </c>
      <c r="G29" s="96">
        <v>8352.3799999999992</v>
      </c>
      <c r="H29" s="40"/>
      <c r="I29" s="98"/>
    </row>
    <row r="30" spans="1:9" ht="30" customHeight="1">
      <c r="A30" s="23">
        <v>27</v>
      </c>
      <c r="B30" s="94" t="s">
        <v>55</v>
      </c>
      <c r="C30" s="11">
        <v>20</v>
      </c>
      <c r="D30" s="95">
        <v>0</v>
      </c>
      <c r="E30" s="96">
        <v>12570.4</v>
      </c>
      <c r="F30" s="12">
        <v>0.8</v>
      </c>
      <c r="G30" s="96">
        <v>10056.32</v>
      </c>
      <c r="H30" s="40"/>
      <c r="I30" s="98"/>
    </row>
    <row r="31" spans="1:9" ht="30" customHeight="1">
      <c r="A31" s="23">
        <v>28</v>
      </c>
      <c r="B31" s="94" t="s">
        <v>56</v>
      </c>
      <c r="C31" s="11">
        <v>26</v>
      </c>
      <c r="D31" s="95">
        <v>0</v>
      </c>
      <c r="E31" s="96">
        <v>9648.48</v>
      </c>
      <c r="F31" s="12">
        <v>0.9</v>
      </c>
      <c r="G31" s="96">
        <v>8683.6299999999992</v>
      </c>
      <c r="H31" s="40"/>
      <c r="I31" s="98"/>
    </row>
    <row r="32" spans="1:9" ht="30" customHeight="1">
      <c r="A32" s="23">
        <v>29</v>
      </c>
      <c r="B32" s="94" t="s">
        <v>57</v>
      </c>
      <c r="C32" s="11">
        <v>20</v>
      </c>
      <c r="D32" s="95">
        <v>0</v>
      </c>
      <c r="E32" s="96">
        <v>7383</v>
      </c>
      <c r="F32" s="12">
        <v>0.8</v>
      </c>
      <c r="G32" s="96">
        <v>5906.4</v>
      </c>
      <c r="H32" s="40"/>
      <c r="I32" s="98"/>
    </row>
    <row r="33" spans="1:9" ht="30" customHeight="1">
      <c r="A33" s="23">
        <v>30</v>
      </c>
      <c r="B33" s="94" t="s">
        <v>58</v>
      </c>
      <c r="C33" s="11">
        <v>21</v>
      </c>
      <c r="D33" s="95">
        <v>0</v>
      </c>
      <c r="E33" s="96">
        <v>9752.52</v>
      </c>
      <c r="F33" s="12">
        <v>0.9</v>
      </c>
      <c r="G33" s="96">
        <v>8777.27</v>
      </c>
      <c r="H33" s="40"/>
      <c r="I33" s="98"/>
    </row>
    <row r="34" spans="1:9" ht="30" customHeight="1">
      <c r="A34" s="23">
        <v>31</v>
      </c>
      <c r="B34" s="94" t="s">
        <v>59</v>
      </c>
      <c r="C34" s="11">
        <v>15</v>
      </c>
      <c r="D34" s="95">
        <v>0</v>
      </c>
      <c r="E34" s="96">
        <v>7906.17</v>
      </c>
      <c r="F34" s="12">
        <v>0.8</v>
      </c>
      <c r="G34" s="96">
        <v>6324.94</v>
      </c>
      <c r="H34" s="40"/>
      <c r="I34" s="98"/>
    </row>
    <row r="35" spans="1:9" ht="30" customHeight="1">
      <c r="A35" s="23">
        <v>32</v>
      </c>
      <c r="B35" s="94" t="s">
        <v>60</v>
      </c>
      <c r="C35" s="11">
        <v>19</v>
      </c>
      <c r="D35" s="95">
        <v>0</v>
      </c>
      <c r="E35" s="96">
        <v>8244.84</v>
      </c>
      <c r="F35" s="12">
        <v>0.8</v>
      </c>
      <c r="G35" s="96">
        <v>6595.87</v>
      </c>
      <c r="H35" s="40"/>
      <c r="I35" s="98"/>
    </row>
    <row r="36" spans="1:9" ht="30" customHeight="1">
      <c r="A36" s="23">
        <v>33</v>
      </c>
      <c r="B36" s="94" t="s">
        <v>61</v>
      </c>
      <c r="C36" s="11">
        <v>17</v>
      </c>
      <c r="D36" s="95">
        <v>0</v>
      </c>
      <c r="E36" s="96">
        <v>7894.56</v>
      </c>
      <c r="F36" s="12">
        <v>0.8</v>
      </c>
      <c r="G36" s="96">
        <v>6315.65</v>
      </c>
      <c r="H36" s="40"/>
      <c r="I36" s="98"/>
    </row>
    <row r="37" spans="1:9" ht="30" customHeight="1">
      <c r="A37" s="23">
        <v>34</v>
      </c>
      <c r="B37" s="94" t="s">
        <v>62</v>
      </c>
      <c r="C37" s="11">
        <v>16</v>
      </c>
      <c r="D37" s="95">
        <v>0</v>
      </c>
      <c r="E37" s="96">
        <v>7744.8</v>
      </c>
      <c r="F37" s="12">
        <v>0.8</v>
      </c>
      <c r="G37" s="96">
        <v>6195.84</v>
      </c>
      <c r="H37" s="40"/>
      <c r="I37" s="98"/>
    </row>
    <row r="38" spans="1:9" ht="30" customHeight="1">
      <c r="A38" s="23">
        <v>35</v>
      </c>
      <c r="B38" s="94" t="s">
        <v>63</v>
      </c>
      <c r="C38" s="11">
        <v>29</v>
      </c>
      <c r="D38" s="95">
        <v>0</v>
      </c>
      <c r="E38" s="96">
        <v>6808.08</v>
      </c>
      <c r="F38" s="12">
        <v>0.9</v>
      </c>
      <c r="G38" s="96">
        <v>6127.27</v>
      </c>
      <c r="H38" s="40"/>
      <c r="I38" s="98"/>
    </row>
    <row r="39" spans="1:9" ht="30" customHeight="1">
      <c r="A39" s="23">
        <v>36</v>
      </c>
      <c r="B39" s="94" t="s">
        <v>64</v>
      </c>
      <c r="C39" s="11">
        <v>16</v>
      </c>
      <c r="D39" s="95">
        <v>0</v>
      </c>
      <c r="E39" s="96">
        <v>7681.56</v>
      </c>
      <c r="F39" s="12">
        <v>0.8</v>
      </c>
      <c r="G39" s="96">
        <v>6145.25</v>
      </c>
      <c r="H39" s="40"/>
      <c r="I39" s="98"/>
    </row>
    <row r="40" spans="1:9" ht="30" customHeight="1">
      <c r="A40" s="23">
        <v>37</v>
      </c>
      <c r="B40" s="94" t="s">
        <v>65</v>
      </c>
      <c r="C40" s="11">
        <v>13</v>
      </c>
      <c r="D40" s="95">
        <v>0</v>
      </c>
      <c r="E40" s="96">
        <v>6313.2</v>
      </c>
      <c r="F40" s="12">
        <v>0.8</v>
      </c>
      <c r="G40" s="96">
        <v>5050.5600000000004</v>
      </c>
      <c r="H40" s="40"/>
      <c r="I40" s="98"/>
    </row>
    <row r="41" spans="1:9" ht="30" customHeight="1">
      <c r="A41" s="23">
        <v>38</v>
      </c>
      <c r="B41" s="94" t="s">
        <v>66</v>
      </c>
      <c r="C41" s="11">
        <v>12</v>
      </c>
      <c r="D41" s="95">
        <v>0</v>
      </c>
      <c r="E41" s="96">
        <v>6706.62</v>
      </c>
      <c r="F41" s="12">
        <v>0.8</v>
      </c>
      <c r="G41" s="96">
        <v>5365.3</v>
      </c>
      <c r="H41" s="40"/>
      <c r="I41" s="98"/>
    </row>
    <row r="42" spans="1:9" ht="30" customHeight="1">
      <c r="A42" s="23">
        <v>39</v>
      </c>
      <c r="B42" s="94" t="s">
        <v>67</v>
      </c>
      <c r="C42" s="11">
        <v>13</v>
      </c>
      <c r="D42" s="95">
        <v>0</v>
      </c>
      <c r="E42" s="96">
        <v>4694.16</v>
      </c>
      <c r="F42" s="12">
        <v>0.8</v>
      </c>
      <c r="G42" s="96">
        <v>3755.33</v>
      </c>
      <c r="H42" s="40"/>
      <c r="I42" s="98"/>
    </row>
    <row r="43" spans="1:9" ht="30" customHeight="1">
      <c r="A43" s="23">
        <v>40</v>
      </c>
      <c r="B43" s="94" t="s">
        <v>68</v>
      </c>
      <c r="C43" s="11">
        <v>13</v>
      </c>
      <c r="D43" s="95">
        <v>0</v>
      </c>
      <c r="E43" s="96">
        <v>6408</v>
      </c>
      <c r="F43" s="12">
        <v>0.8</v>
      </c>
      <c r="G43" s="96">
        <v>5126.3999999999996</v>
      </c>
      <c r="H43" s="40"/>
      <c r="I43" s="98"/>
    </row>
    <row r="44" spans="1:9" ht="30" customHeight="1">
      <c r="A44" s="23">
        <v>41</v>
      </c>
      <c r="B44" s="94" t="s">
        <v>69</v>
      </c>
      <c r="C44" s="11">
        <v>18</v>
      </c>
      <c r="D44" s="95">
        <v>0</v>
      </c>
      <c r="E44" s="96">
        <v>6719.4</v>
      </c>
      <c r="F44" s="12">
        <v>0.9</v>
      </c>
      <c r="G44" s="96">
        <v>6047.46</v>
      </c>
      <c r="H44" s="40"/>
      <c r="I44" s="98"/>
    </row>
    <row r="45" spans="1:9" ht="30" customHeight="1">
      <c r="A45" s="47">
        <v>42</v>
      </c>
      <c r="B45" s="94" t="s">
        <v>70</v>
      </c>
      <c r="C45" s="11">
        <v>10</v>
      </c>
      <c r="D45" s="95">
        <v>0</v>
      </c>
      <c r="E45" s="96">
        <v>4288.32</v>
      </c>
      <c r="F45" s="12">
        <v>0.9</v>
      </c>
      <c r="G45" s="96">
        <v>3859.49</v>
      </c>
      <c r="H45" s="48"/>
      <c r="I45" s="98"/>
    </row>
    <row r="46" spans="1:9" ht="30" customHeight="1">
      <c r="A46" s="23">
        <v>43</v>
      </c>
      <c r="B46" s="94" t="s">
        <v>71</v>
      </c>
      <c r="C46" s="11">
        <v>8</v>
      </c>
      <c r="D46" s="95">
        <v>0</v>
      </c>
      <c r="E46" s="96">
        <v>5462.88</v>
      </c>
      <c r="F46" s="12">
        <v>0.8</v>
      </c>
      <c r="G46" s="96">
        <v>4370.3</v>
      </c>
      <c r="H46" s="40"/>
      <c r="I46" s="98"/>
    </row>
    <row r="47" spans="1:9" ht="30" customHeight="1">
      <c r="A47" s="23">
        <v>44</v>
      </c>
      <c r="B47" s="94" t="s">
        <v>72</v>
      </c>
      <c r="C47" s="11">
        <v>10</v>
      </c>
      <c r="D47" s="95">
        <v>0</v>
      </c>
      <c r="E47" s="96">
        <v>5255.64</v>
      </c>
      <c r="F47" s="12">
        <v>0.8</v>
      </c>
      <c r="G47" s="96">
        <v>4204.51</v>
      </c>
      <c r="H47" s="40"/>
      <c r="I47" s="98"/>
    </row>
    <row r="48" spans="1:9" ht="30" customHeight="1">
      <c r="A48" s="23">
        <v>45</v>
      </c>
      <c r="B48" s="94" t="s">
        <v>73</v>
      </c>
      <c r="C48" s="11">
        <v>13</v>
      </c>
      <c r="D48" s="95">
        <v>0</v>
      </c>
      <c r="E48" s="96">
        <v>6516</v>
      </c>
      <c r="F48" s="12">
        <v>0.9</v>
      </c>
      <c r="G48" s="96">
        <v>5864.4</v>
      </c>
      <c r="H48" s="40"/>
      <c r="I48" s="98"/>
    </row>
    <row r="49" spans="1:9" ht="30" customHeight="1">
      <c r="A49" s="23">
        <v>46</v>
      </c>
      <c r="B49" s="94" t="s">
        <v>74</v>
      </c>
      <c r="C49" s="11">
        <v>14</v>
      </c>
      <c r="D49" s="95">
        <v>0</v>
      </c>
      <c r="E49" s="96">
        <v>5366.4</v>
      </c>
      <c r="F49" s="12">
        <v>0.9</v>
      </c>
      <c r="G49" s="96">
        <v>4829.76</v>
      </c>
      <c r="H49" s="40"/>
      <c r="I49" s="98"/>
    </row>
    <row r="50" spans="1:9" ht="30" customHeight="1">
      <c r="A50" s="23">
        <v>47</v>
      </c>
      <c r="B50" s="94" t="s">
        <v>75</v>
      </c>
      <c r="C50" s="11">
        <v>10</v>
      </c>
      <c r="D50" s="95">
        <v>0</v>
      </c>
      <c r="E50" s="96">
        <v>4597.68</v>
      </c>
      <c r="F50" s="12">
        <v>0.8</v>
      </c>
      <c r="G50" s="96">
        <v>3678.14</v>
      </c>
      <c r="H50" s="40"/>
      <c r="I50" s="98"/>
    </row>
    <row r="51" spans="1:9" ht="30" customHeight="1">
      <c r="A51" s="23">
        <v>48</v>
      </c>
      <c r="B51" s="94" t="s">
        <v>76</v>
      </c>
      <c r="C51" s="11">
        <v>9</v>
      </c>
      <c r="D51" s="95">
        <v>0</v>
      </c>
      <c r="E51" s="96">
        <v>15229.32</v>
      </c>
      <c r="F51" s="12">
        <v>0.8</v>
      </c>
      <c r="G51" s="96">
        <v>12183.46</v>
      </c>
      <c r="H51" s="40"/>
      <c r="I51" s="98"/>
    </row>
    <row r="52" spans="1:9" ht="30" customHeight="1">
      <c r="A52" s="23">
        <v>49</v>
      </c>
      <c r="B52" s="94" t="s">
        <v>77</v>
      </c>
      <c r="C52" s="11">
        <v>10</v>
      </c>
      <c r="D52" s="95">
        <v>0</v>
      </c>
      <c r="E52" s="96">
        <v>7527.12</v>
      </c>
      <c r="F52" s="12">
        <v>0.8</v>
      </c>
      <c r="G52" s="96">
        <v>6021.7</v>
      </c>
      <c r="H52" s="40"/>
      <c r="I52" s="98"/>
    </row>
    <row r="53" spans="1:9" ht="30" customHeight="1">
      <c r="A53" s="23">
        <v>50</v>
      </c>
      <c r="B53" s="94" t="s">
        <v>78</v>
      </c>
      <c r="C53" s="11">
        <v>8</v>
      </c>
      <c r="D53" s="95">
        <v>0</v>
      </c>
      <c r="E53" s="96">
        <v>3536.64</v>
      </c>
      <c r="F53" s="12">
        <v>0.8</v>
      </c>
      <c r="G53" s="96">
        <v>2829.31</v>
      </c>
      <c r="H53" s="40"/>
      <c r="I53" s="98"/>
    </row>
    <row r="54" spans="1:9" ht="30" customHeight="1">
      <c r="A54" s="23">
        <v>51</v>
      </c>
      <c r="B54" s="94" t="s">
        <v>79</v>
      </c>
      <c r="C54" s="11">
        <v>6</v>
      </c>
      <c r="D54" s="95">
        <v>0</v>
      </c>
      <c r="E54" s="96">
        <v>3404.04</v>
      </c>
      <c r="F54" s="12">
        <v>0.8</v>
      </c>
      <c r="G54" s="96">
        <v>2723.23</v>
      </c>
      <c r="H54" s="40"/>
      <c r="I54" s="98"/>
    </row>
    <row r="55" spans="1:9" ht="30" customHeight="1">
      <c r="A55" s="23">
        <v>52</v>
      </c>
      <c r="B55" s="94" t="s">
        <v>80</v>
      </c>
      <c r="C55" s="11">
        <v>7</v>
      </c>
      <c r="D55" s="95">
        <v>0</v>
      </c>
      <c r="E55" s="96">
        <v>3711.6</v>
      </c>
      <c r="F55" s="12">
        <v>0.8</v>
      </c>
      <c r="G55" s="96">
        <v>2969.28</v>
      </c>
      <c r="H55" s="40"/>
      <c r="I55" s="98"/>
    </row>
    <row r="56" spans="1:9" ht="30" customHeight="1">
      <c r="A56" s="23">
        <v>53</v>
      </c>
      <c r="B56" s="94" t="s">
        <v>81</v>
      </c>
      <c r="C56" s="11">
        <v>9</v>
      </c>
      <c r="D56" s="95">
        <v>0</v>
      </c>
      <c r="E56" s="96">
        <v>3536.64</v>
      </c>
      <c r="F56" s="12">
        <v>0.9</v>
      </c>
      <c r="G56" s="96">
        <v>3182.98</v>
      </c>
      <c r="H56" s="40"/>
      <c r="I56" s="98"/>
    </row>
    <row r="57" spans="1:9" ht="30" customHeight="1">
      <c r="A57" s="23">
        <v>54</v>
      </c>
      <c r="B57" s="94" t="s">
        <v>82</v>
      </c>
      <c r="C57" s="11">
        <v>4</v>
      </c>
      <c r="D57" s="95">
        <v>0</v>
      </c>
      <c r="E57" s="96">
        <v>3646.68</v>
      </c>
      <c r="F57" s="12">
        <v>0.8</v>
      </c>
      <c r="G57" s="96">
        <v>2917.34</v>
      </c>
      <c r="H57" s="40"/>
      <c r="I57" s="98"/>
    </row>
    <row r="58" spans="1:9" ht="30" customHeight="1">
      <c r="A58" s="23">
        <v>55</v>
      </c>
      <c r="B58" s="94" t="s">
        <v>83</v>
      </c>
      <c r="C58" s="11">
        <v>5</v>
      </c>
      <c r="D58" s="95">
        <v>0</v>
      </c>
      <c r="E58" s="96">
        <v>3094.56</v>
      </c>
      <c r="F58" s="12">
        <v>0.8</v>
      </c>
      <c r="G58" s="96">
        <v>2475.65</v>
      </c>
      <c r="H58" s="40"/>
      <c r="I58" s="98"/>
    </row>
    <row r="59" spans="1:9" ht="30" customHeight="1">
      <c r="A59" s="23">
        <v>56</v>
      </c>
      <c r="B59" s="94" t="s">
        <v>84</v>
      </c>
      <c r="C59" s="11">
        <v>6</v>
      </c>
      <c r="D59" s="95">
        <v>0</v>
      </c>
      <c r="E59" s="96">
        <v>2321.1</v>
      </c>
      <c r="F59" s="12">
        <v>0.8</v>
      </c>
      <c r="G59" s="96">
        <v>1856.88</v>
      </c>
      <c r="H59" s="40"/>
      <c r="I59" s="98"/>
    </row>
    <row r="60" spans="1:9" ht="30" customHeight="1">
      <c r="A60" s="23">
        <v>57</v>
      </c>
      <c r="B60" s="94" t="s">
        <v>85</v>
      </c>
      <c r="C60" s="11">
        <v>7</v>
      </c>
      <c r="D60" s="95">
        <v>0</v>
      </c>
      <c r="E60" s="96">
        <v>4044</v>
      </c>
      <c r="F60" s="12">
        <v>0.8</v>
      </c>
      <c r="G60" s="96">
        <v>3235.2</v>
      </c>
      <c r="H60" s="40"/>
      <c r="I60" s="98"/>
    </row>
    <row r="61" spans="1:9" ht="30" customHeight="1">
      <c r="A61" s="23">
        <v>58</v>
      </c>
      <c r="B61" s="94" t="s">
        <v>86</v>
      </c>
      <c r="C61" s="11">
        <v>5</v>
      </c>
      <c r="D61" s="95">
        <v>0</v>
      </c>
      <c r="E61" s="96">
        <v>2376</v>
      </c>
      <c r="F61" s="12">
        <v>0.8</v>
      </c>
      <c r="G61" s="96">
        <v>1900.8</v>
      </c>
      <c r="H61" s="40"/>
      <c r="I61" s="98"/>
    </row>
    <row r="62" spans="1:9" ht="30" customHeight="1">
      <c r="A62" s="23">
        <v>59</v>
      </c>
      <c r="B62" s="94" t="s">
        <v>87</v>
      </c>
      <c r="C62" s="11">
        <v>6</v>
      </c>
      <c r="D62" s="95">
        <v>0</v>
      </c>
      <c r="E62" s="96">
        <v>2210.4</v>
      </c>
      <c r="F62" s="12">
        <v>0.9</v>
      </c>
      <c r="G62" s="96">
        <v>1989.36</v>
      </c>
      <c r="H62" s="40"/>
      <c r="I62" s="98"/>
    </row>
    <row r="63" spans="1:9" ht="30" customHeight="1">
      <c r="A63" s="23">
        <v>60</v>
      </c>
      <c r="B63" s="94" t="s">
        <v>88</v>
      </c>
      <c r="C63" s="11">
        <v>5</v>
      </c>
      <c r="D63" s="95">
        <v>0</v>
      </c>
      <c r="E63" s="96">
        <v>2346.2399999999998</v>
      </c>
      <c r="F63" s="12">
        <v>0.8</v>
      </c>
      <c r="G63" s="96">
        <v>1876.99</v>
      </c>
      <c r="H63" s="40"/>
      <c r="I63" s="98"/>
    </row>
    <row r="64" spans="1:9" ht="30" customHeight="1">
      <c r="A64" s="23">
        <v>61</v>
      </c>
      <c r="B64" s="94" t="s">
        <v>89</v>
      </c>
      <c r="C64" s="11">
        <v>8</v>
      </c>
      <c r="D64" s="95">
        <v>0</v>
      </c>
      <c r="E64" s="96">
        <v>2873.52</v>
      </c>
      <c r="F64" s="12">
        <v>0.9</v>
      </c>
      <c r="G64" s="96">
        <v>2586.17</v>
      </c>
      <c r="H64" s="40"/>
      <c r="I64" s="98"/>
    </row>
    <row r="65" spans="1:9" ht="30" customHeight="1">
      <c r="A65" s="23">
        <v>62</v>
      </c>
      <c r="B65" s="94" t="s">
        <v>90</v>
      </c>
      <c r="C65" s="11">
        <v>4</v>
      </c>
      <c r="D65" s="95">
        <v>0</v>
      </c>
      <c r="E65" s="96">
        <v>1768.32</v>
      </c>
      <c r="F65" s="12">
        <v>0.8</v>
      </c>
      <c r="G65" s="96">
        <v>1414.66</v>
      </c>
      <c r="H65" s="40"/>
      <c r="I65" s="98"/>
    </row>
    <row r="66" spans="1:9" ht="30" customHeight="1">
      <c r="A66" s="23">
        <v>63</v>
      </c>
      <c r="B66" s="94" t="s">
        <v>91</v>
      </c>
      <c r="C66" s="11">
        <v>3</v>
      </c>
      <c r="D66" s="95">
        <v>0</v>
      </c>
      <c r="E66" s="96">
        <v>1768.32</v>
      </c>
      <c r="F66" s="12">
        <v>0.8</v>
      </c>
      <c r="G66" s="96">
        <v>1414.66</v>
      </c>
      <c r="H66" s="40"/>
      <c r="I66" s="98"/>
    </row>
    <row r="67" spans="1:9" ht="30" customHeight="1">
      <c r="A67" s="23">
        <v>64</v>
      </c>
      <c r="B67" s="94" t="s">
        <v>92</v>
      </c>
      <c r="C67" s="11">
        <v>2</v>
      </c>
      <c r="D67" s="95">
        <v>0</v>
      </c>
      <c r="E67" s="96">
        <v>1768.32</v>
      </c>
      <c r="F67" s="12">
        <v>0.8</v>
      </c>
      <c r="G67" s="96">
        <v>1414.66</v>
      </c>
      <c r="H67" s="40"/>
      <c r="I67" s="98"/>
    </row>
    <row r="68" spans="1:9" ht="30" customHeight="1">
      <c r="A68" s="23">
        <v>65</v>
      </c>
      <c r="B68" s="94" t="s">
        <v>93</v>
      </c>
      <c r="C68" s="11">
        <v>4</v>
      </c>
      <c r="D68" s="95">
        <v>0</v>
      </c>
      <c r="E68" s="96">
        <v>1768.32</v>
      </c>
      <c r="F68" s="12">
        <v>0.8</v>
      </c>
      <c r="G68" s="96">
        <v>1414.66</v>
      </c>
      <c r="H68" s="40"/>
      <c r="I68" s="98"/>
    </row>
    <row r="69" spans="1:9" ht="30" customHeight="1">
      <c r="A69" s="23">
        <v>66</v>
      </c>
      <c r="B69" s="94" t="s">
        <v>94</v>
      </c>
      <c r="C69" s="11">
        <v>4</v>
      </c>
      <c r="D69" s="95">
        <v>0</v>
      </c>
      <c r="E69" s="96">
        <v>1768.32</v>
      </c>
      <c r="F69" s="12">
        <v>0.8</v>
      </c>
      <c r="G69" s="96">
        <v>1414.66</v>
      </c>
      <c r="H69" s="40"/>
      <c r="I69" s="98"/>
    </row>
    <row r="70" spans="1:9" ht="30" customHeight="1">
      <c r="A70" s="23">
        <v>67</v>
      </c>
      <c r="B70" s="94" t="s">
        <v>95</v>
      </c>
      <c r="C70" s="11">
        <v>5</v>
      </c>
      <c r="D70" s="95">
        <v>0</v>
      </c>
      <c r="E70" s="96">
        <v>1773.84</v>
      </c>
      <c r="F70" s="12">
        <v>0.9</v>
      </c>
      <c r="G70" s="96">
        <v>1596.46</v>
      </c>
      <c r="H70" s="40"/>
      <c r="I70" s="98"/>
    </row>
    <row r="71" spans="1:9" ht="30" customHeight="1">
      <c r="A71" s="23">
        <v>68</v>
      </c>
      <c r="B71" s="94" t="s">
        <v>96</v>
      </c>
      <c r="C71" s="11">
        <v>4</v>
      </c>
      <c r="D71" s="95">
        <v>0</v>
      </c>
      <c r="E71" s="96">
        <v>1586.16</v>
      </c>
      <c r="F71" s="12">
        <v>0.9</v>
      </c>
      <c r="G71" s="96">
        <v>1427.54</v>
      </c>
      <c r="H71" s="40"/>
      <c r="I71" s="98"/>
    </row>
    <row r="72" spans="1:9" ht="30" customHeight="1">
      <c r="A72" s="23">
        <v>69</v>
      </c>
      <c r="B72" s="94" t="s">
        <v>97</v>
      </c>
      <c r="C72" s="11">
        <v>30</v>
      </c>
      <c r="D72" s="95">
        <v>0</v>
      </c>
      <c r="E72" s="96">
        <v>2112.15</v>
      </c>
      <c r="F72" s="12">
        <v>0.9</v>
      </c>
      <c r="G72" s="96">
        <v>1900.94</v>
      </c>
      <c r="H72" s="40"/>
      <c r="I72" s="98"/>
    </row>
    <row r="73" spans="1:9" ht="30" customHeight="1">
      <c r="A73" s="23">
        <v>70</v>
      </c>
      <c r="B73" s="94" t="s">
        <v>98</v>
      </c>
      <c r="C73" s="11">
        <v>2</v>
      </c>
      <c r="D73" s="95">
        <v>0</v>
      </c>
      <c r="E73" s="96">
        <v>1326.24</v>
      </c>
      <c r="F73" s="12">
        <v>0.8</v>
      </c>
      <c r="G73" s="96">
        <v>1060.99</v>
      </c>
      <c r="H73" s="40"/>
      <c r="I73" s="98"/>
    </row>
    <row r="74" spans="1:9" ht="30" customHeight="1">
      <c r="A74" s="23">
        <v>71</v>
      </c>
      <c r="B74" s="94" t="s">
        <v>99</v>
      </c>
      <c r="C74" s="11">
        <v>2</v>
      </c>
      <c r="D74" s="95">
        <v>0</v>
      </c>
      <c r="E74" s="96">
        <v>1326.24</v>
      </c>
      <c r="F74" s="12">
        <v>0.8</v>
      </c>
      <c r="G74" s="96">
        <v>1060.99</v>
      </c>
      <c r="H74" s="40"/>
      <c r="I74" s="98"/>
    </row>
    <row r="75" spans="1:9" ht="30" customHeight="1">
      <c r="A75" s="23">
        <v>72</v>
      </c>
      <c r="B75" s="94" t="s">
        <v>100</v>
      </c>
      <c r="C75" s="11">
        <v>4</v>
      </c>
      <c r="D75" s="95">
        <v>0</v>
      </c>
      <c r="E75" s="96">
        <v>1061.04</v>
      </c>
      <c r="F75" s="12">
        <v>0.9</v>
      </c>
      <c r="G75" s="96">
        <v>954.94</v>
      </c>
      <c r="H75" s="40"/>
      <c r="I75" s="98"/>
    </row>
    <row r="76" spans="1:9" ht="30" customHeight="1">
      <c r="A76" s="23">
        <v>73</v>
      </c>
      <c r="B76" s="94" t="s">
        <v>101</v>
      </c>
      <c r="C76" s="11">
        <v>2</v>
      </c>
      <c r="D76" s="95">
        <v>0</v>
      </c>
      <c r="E76" s="96">
        <v>884.16</v>
      </c>
      <c r="F76" s="12">
        <v>0.8</v>
      </c>
      <c r="G76" s="96">
        <v>707.33</v>
      </c>
      <c r="H76" s="40"/>
      <c r="I76" s="98"/>
    </row>
    <row r="77" spans="1:9" ht="30" customHeight="1">
      <c r="A77" s="23">
        <v>74</v>
      </c>
      <c r="B77" s="94" t="s">
        <v>102</v>
      </c>
      <c r="C77" s="11">
        <v>2</v>
      </c>
      <c r="D77" s="95">
        <v>0</v>
      </c>
      <c r="E77" s="96">
        <v>884.16</v>
      </c>
      <c r="F77" s="12">
        <v>0.8</v>
      </c>
      <c r="G77" s="96">
        <v>707.33</v>
      </c>
      <c r="H77" s="40"/>
      <c r="I77" s="98"/>
    </row>
    <row r="78" spans="1:9" ht="30" customHeight="1">
      <c r="A78" s="23">
        <v>75</v>
      </c>
      <c r="B78" s="94" t="s">
        <v>103</v>
      </c>
      <c r="C78" s="11">
        <v>7</v>
      </c>
      <c r="D78" s="95">
        <v>0</v>
      </c>
      <c r="E78" s="96">
        <v>884.16</v>
      </c>
      <c r="F78" s="12">
        <v>0.9</v>
      </c>
      <c r="G78" s="96">
        <v>795.74</v>
      </c>
      <c r="H78" s="40"/>
      <c r="I78" s="98"/>
    </row>
    <row r="79" spans="1:9" ht="30" customHeight="1">
      <c r="A79" s="23">
        <v>76</v>
      </c>
      <c r="B79" s="94" t="s">
        <v>104</v>
      </c>
      <c r="C79" s="11">
        <v>2</v>
      </c>
      <c r="D79" s="95">
        <v>0</v>
      </c>
      <c r="E79" s="96">
        <v>884.16</v>
      </c>
      <c r="F79" s="12">
        <v>0.8</v>
      </c>
      <c r="G79" s="96">
        <v>707.33</v>
      </c>
      <c r="H79" s="40"/>
      <c r="I79" s="98"/>
    </row>
    <row r="80" spans="1:9" ht="30" customHeight="1">
      <c r="A80" s="23">
        <v>77</v>
      </c>
      <c r="B80" s="94" t="s">
        <v>105</v>
      </c>
      <c r="C80" s="11">
        <v>3</v>
      </c>
      <c r="D80" s="95">
        <v>0</v>
      </c>
      <c r="E80" s="96">
        <v>309.48</v>
      </c>
      <c r="F80" s="12">
        <v>0.9</v>
      </c>
      <c r="G80" s="96">
        <v>278.52999999999997</v>
      </c>
      <c r="H80" s="40"/>
      <c r="I80" s="98"/>
    </row>
    <row r="81" spans="1:9" ht="30" customHeight="1">
      <c r="A81" s="23">
        <v>78</v>
      </c>
      <c r="B81" s="94" t="s">
        <v>106</v>
      </c>
      <c r="C81" s="11">
        <v>1</v>
      </c>
      <c r="D81" s="95">
        <v>0</v>
      </c>
      <c r="E81" s="96">
        <v>442.08</v>
      </c>
      <c r="F81" s="12">
        <v>0.8</v>
      </c>
      <c r="G81" s="96">
        <v>353.66</v>
      </c>
      <c r="H81" s="40"/>
      <c r="I81" s="98"/>
    </row>
    <row r="82" spans="1:9" ht="30" customHeight="1">
      <c r="A82" s="23">
        <v>79</v>
      </c>
      <c r="B82" s="94" t="s">
        <v>107</v>
      </c>
      <c r="C82" s="67">
        <v>28</v>
      </c>
      <c r="D82" s="95">
        <v>0</v>
      </c>
      <c r="E82" s="96">
        <v>16396.52</v>
      </c>
      <c r="F82" s="12">
        <v>0.9</v>
      </c>
      <c r="G82" s="96">
        <v>14756.87</v>
      </c>
      <c r="H82" s="40"/>
      <c r="I82" s="98"/>
    </row>
    <row r="83" spans="1:9" ht="30" customHeight="1">
      <c r="A83" s="23">
        <v>80</v>
      </c>
      <c r="B83" s="63" t="s">
        <v>108</v>
      </c>
      <c r="C83" s="99">
        <v>7</v>
      </c>
      <c r="D83" s="95">
        <v>0</v>
      </c>
      <c r="E83" s="100">
        <v>3383.04</v>
      </c>
      <c r="F83" s="12">
        <v>0.9</v>
      </c>
      <c r="G83" s="100">
        <v>3044.74</v>
      </c>
      <c r="H83" s="40"/>
      <c r="I83" s="98"/>
    </row>
    <row r="84" spans="1:9" ht="30.95" customHeight="1">
      <c r="A84" s="14"/>
      <c r="B84" s="14" t="s">
        <v>17</v>
      </c>
      <c r="C84" s="14">
        <f>SUM(C4:C83)</f>
        <v>3052</v>
      </c>
      <c r="D84" s="14"/>
      <c r="E84" s="14">
        <f>SUM(E4:E83)</f>
        <v>1225558.74</v>
      </c>
      <c r="F84" s="18"/>
      <c r="G84" s="22">
        <f>SUM(G4:G83)</f>
        <v>1017137.18</v>
      </c>
      <c r="H84" s="22"/>
      <c r="I84" s="98"/>
    </row>
    <row r="85" spans="1:9" ht="14.25">
      <c r="A85" s="49"/>
      <c r="B85" s="49"/>
      <c r="C85" s="49"/>
      <c r="D85" s="49"/>
      <c r="E85" s="49"/>
      <c r="F85" s="61"/>
      <c r="G85" s="49"/>
      <c r="H85" s="49"/>
      <c r="I85" s="49"/>
    </row>
    <row r="86" spans="1:9" ht="14.25">
      <c r="A86" s="49"/>
      <c r="B86" s="49"/>
      <c r="C86" s="49"/>
      <c r="D86" s="49"/>
      <c r="E86" s="49"/>
      <c r="F86" s="61"/>
      <c r="G86" s="49"/>
      <c r="H86" s="49"/>
      <c r="I86" s="49"/>
    </row>
  </sheetData>
  <autoFilter ref="A3:I84">
    <extLst/>
  </autoFilter>
  <mergeCells count="2">
    <mergeCell ref="A1:H1"/>
    <mergeCell ref="A2:H2"/>
  </mergeCells>
  <phoneticPr fontId="21" type="noConversion"/>
  <conditionalFormatting sqref="B84">
    <cfRule type="duplicateValues" dxfId="3" priority="3"/>
  </conditionalFormatting>
  <conditionalFormatting sqref="B4:B83">
    <cfRule type="duplicateValues" dxfId="2" priority="2"/>
    <cfRule type="duplicateValues" dxfId="1" priority="1"/>
  </conditionalFormatting>
  <pageMargins left="0.75" right="0.31458333333333299" top="1.65347222222222" bottom="0.59027777777777801" header="1.10208333333333" footer="0.35416666666666702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G23" sqref="G23"/>
    </sheetView>
  </sheetViews>
  <sheetFormatPr defaultColWidth="9" defaultRowHeight="13.5"/>
  <cols>
    <col min="1" max="1" width="7.125" style="69" customWidth="1"/>
    <col min="2" max="2" width="54" style="69" customWidth="1"/>
    <col min="3" max="3" width="11.5" style="69" customWidth="1"/>
    <col min="4" max="4" width="11.375" style="83" customWidth="1"/>
    <col min="5" max="5" width="16.5" style="69" customWidth="1"/>
    <col min="6" max="6" width="14.5" style="84" customWidth="1"/>
    <col min="7" max="7" width="17.125" style="69" customWidth="1"/>
    <col min="8" max="8" width="7.875" style="69" customWidth="1"/>
    <col min="9" max="16384" width="9" style="69"/>
  </cols>
  <sheetData>
    <row r="1" spans="1:8" ht="50.45" customHeight="1">
      <c r="A1" s="126" t="s">
        <v>109</v>
      </c>
      <c r="B1" s="127"/>
      <c r="C1" s="126"/>
      <c r="D1" s="128"/>
      <c r="E1" s="126"/>
      <c r="F1" s="126"/>
      <c r="G1" s="129"/>
      <c r="H1" s="126"/>
    </row>
    <row r="2" spans="1:8" ht="24" customHeight="1">
      <c r="A2" s="122" t="s">
        <v>22</v>
      </c>
      <c r="B2" s="123"/>
      <c r="C2" s="123"/>
      <c r="D2" s="130"/>
      <c r="E2" s="123"/>
      <c r="F2" s="123"/>
      <c r="G2" s="123"/>
      <c r="H2" s="123"/>
    </row>
    <row r="3" spans="1:8" ht="28.5">
      <c r="A3" s="23" t="s">
        <v>2</v>
      </c>
      <c r="B3" s="23" t="s">
        <v>23</v>
      </c>
      <c r="C3" s="24" t="s">
        <v>24</v>
      </c>
      <c r="D3" s="85" t="s">
        <v>25</v>
      </c>
      <c r="E3" s="24" t="s">
        <v>26</v>
      </c>
      <c r="F3" s="26" t="s">
        <v>27</v>
      </c>
      <c r="G3" s="23" t="s">
        <v>28</v>
      </c>
      <c r="H3" s="27" t="s">
        <v>8</v>
      </c>
    </row>
    <row r="4" spans="1:8" ht="29.1" customHeight="1">
      <c r="A4" s="23">
        <v>1</v>
      </c>
      <c r="B4" s="86" t="s">
        <v>110</v>
      </c>
      <c r="C4" s="87">
        <v>12</v>
      </c>
      <c r="D4" s="88">
        <v>0</v>
      </c>
      <c r="E4" s="87">
        <v>5304.96</v>
      </c>
      <c r="F4" s="45">
        <v>0.8</v>
      </c>
      <c r="G4" s="46">
        <v>4243.97</v>
      </c>
      <c r="H4" s="27"/>
    </row>
    <row r="5" spans="1:8" ht="29.1" customHeight="1">
      <c r="A5" s="23">
        <v>2</v>
      </c>
      <c r="B5" s="86" t="s">
        <v>111</v>
      </c>
      <c r="C5" s="87">
        <v>5</v>
      </c>
      <c r="D5" s="88">
        <v>0</v>
      </c>
      <c r="E5" s="87">
        <v>2652.48</v>
      </c>
      <c r="F5" s="45">
        <v>0.8</v>
      </c>
      <c r="G5" s="46">
        <v>2121.98</v>
      </c>
      <c r="H5" s="27"/>
    </row>
    <row r="6" spans="1:8" ht="29.1" customHeight="1">
      <c r="A6" s="23">
        <v>3</v>
      </c>
      <c r="B6" s="86" t="s">
        <v>112</v>
      </c>
      <c r="C6" s="87">
        <v>5</v>
      </c>
      <c r="D6" s="88">
        <v>0</v>
      </c>
      <c r="E6" s="87">
        <v>1768.32</v>
      </c>
      <c r="F6" s="45">
        <v>0.9</v>
      </c>
      <c r="G6" s="46">
        <v>1591.49</v>
      </c>
      <c r="H6" s="34"/>
    </row>
    <row r="7" spans="1:8" ht="29.1" customHeight="1">
      <c r="A7" s="23">
        <v>4</v>
      </c>
      <c r="B7" s="86" t="s">
        <v>113</v>
      </c>
      <c r="C7" s="87">
        <v>4</v>
      </c>
      <c r="D7" s="88">
        <v>0</v>
      </c>
      <c r="E7" s="87">
        <v>1326.24</v>
      </c>
      <c r="F7" s="45">
        <v>0.9</v>
      </c>
      <c r="G7" s="46">
        <v>1193.6199999999999</v>
      </c>
      <c r="H7" s="34"/>
    </row>
    <row r="8" spans="1:8" ht="29.1" customHeight="1">
      <c r="A8" s="23">
        <v>5</v>
      </c>
      <c r="B8" s="86" t="s">
        <v>114</v>
      </c>
      <c r="C8" s="89">
        <v>20</v>
      </c>
      <c r="D8" s="88">
        <v>0</v>
      </c>
      <c r="E8" s="87">
        <v>16578</v>
      </c>
      <c r="F8" s="45">
        <v>0.8</v>
      </c>
      <c r="G8" s="46">
        <v>13262.4</v>
      </c>
      <c r="H8" s="34"/>
    </row>
    <row r="9" spans="1:8" ht="29.1" customHeight="1">
      <c r="A9" s="23">
        <v>6</v>
      </c>
      <c r="B9" s="86" t="s">
        <v>115</v>
      </c>
      <c r="C9" s="89">
        <v>21</v>
      </c>
      <c r="D9" s="88">
        <v>0</v>
      </c>
      <c r="E9" s="87">
        <v>27611.58</v>
      </c>
      <c r="F9" s="45">
        <v>0.8</v>
      </c>
      <c r="G9" s="46">
        <v>22089.26</v>
      </c>
      <c r="H9" s="34"/>
    </row>
    <row r="10" spans="1:8" ht="29.1" customHeight="1">
      <c r="A10" s="23">
        <v>7</v>
      </c>
      <c r="B10" s="86" t="s">
        <v>116</v>
      </c>
      <c r="C10" s="89">
        <v>20</v>
      </c>
      <c r="D10" s="88">
        <v>0</v>
      </c>
      <c r="E10" s="87">
        <v>10925.52</v>
      </c>
      <c r="F10" s="45">
        <v>0.9</v>
      </c>
      <c r="G10" s="46">
        <v>9832.9699999999993</v>
      </c>
      <c r="H10" s="34"/>
    </row>
    <row r="11" spans="1:8" ht="29.1" customHeight="1">
      <c r="A11" s="23">
        <v>8</v>
      </c>
      <c r="B11" s="86" t="s">
        <v>117</v>
      </c>
      <c r="C11" s="89">
        <v>3</v>
      </c>
      <c r="D11" s="88">
        <v>0</v>
      </c>
      <c r="E11" s="87">
        <v>884.16</v>
      </c>
      <c r="F11" s="45">
        <v>0.9</v>
      </c>
      <c r="G11" s="46">
        <v>795.74</v>
      </c>
      <c r="H11" s="34"/>
    </row>
    <row r="12" spans="1:8" ht="29.1" customHeight="1">
      <c r="A12" s="23">
        <v>9</v>
      </c>
      <c r="B12" s="86" t="s">
        <v>118</v>
      </c>
      <c r="C12" s="89">
        <v>30</v>
      </c>
      <c r="D12" s="88">
        <v>0</v>
      </c>
      <c r="E12" s="87">
        <v>17130.599999999999</v>
      </c>
      <c r="F12" s="45">
        <v>0.9</v>
      </c>
      <c r="G12" s="46">
        <v>15417.54</v>
      </c>
      <c r="H12" s="34"/>
    </row>
    <row r="13" spans="1:8" ht="29.1" customHeight="1">
      <c r="A13" s="23">
        <v>10</v>
      </c>
      <c r="B13" s="86" t="s">
        <v>119</v>
      </c>
      <c r="C13" s="89">
        <v>3</v>
      </c>
      <c r="D13" s="88">
        <v>0</v>
      </c>
      <c r="E13" s="87">
        <v>1635.72</v>
      </c>
      <c r="F13" s="45">
        <v>0.8</v>
      </c>
      <c r="G13" s="46">
        <v>1308.58</v>
      </c>
      <c r="H13" s="34"/>
    </row>
    <row r="14" spans="1:8" ht="29.1" customHeight="1">
      <c r="A14" s="23">
        <v>11</v>
      </c>
      <c r="B14" s="86" t="s">
        <v>120</v>
      </c>
      <c r="C14" s="89">
        <v>31</v>
      </c>
      <c r="D14" s="90">
        <v>3.2300000000000002E-2</v>
      </c>
      <c r="E14" s="87">
        <v>22840.799999999999</v>
      </c>
      <c r="F14" s="45">
        <v>0.9</v>
      </c>
      <c r="G14" s="46">
        <v>20556.72</v>
      </c>
      <c r="H14" s="34"/>
    </row>
    <row r="15" spans="1:8" ht="29.1" customHeight="1">
      <c r="A15" s="23">
        <v>12</v>
      </c>
      <c r="B15" s="86" t="s">
        <v>121</v>
      </c>
      <c r="C15" s="89">
        <v>26</v>
      </c>
      <c r="D15" s="88">
        <v>0</v>
      </c>
      <c r="E15" s="87">
        <v>19156.8</v>
      </c>
      <c r="F15" s="45">
        <v>0.8</v>
      </c>
      <c r="G15" s="46">
        <v>15325.44</v>
      </c>
      <c r="H15" s="34"/>
    </row>
    <row r="16" spans="1:8" ht="29.1" customHeight="1">
      <c r="A16" s="23">
        <v>13</v>
      </c>
      <c r="B16" s="86" t="s">
        <v>122</v>
      </c>
      <c r="C16" s="89">
        <v>19</v>
      </c>
      <c r="D16" s="88">
        <v>0</v>
      </c>
      <c r="E16" s="87">
        <v>12525.6</v>
      </c>
      <c r="F16" s="45">
        <v>0.8</v>
      </c>
      <c r="G16" s="46">
        <v>10020.48</v>
      </c>
      <c r="H16" s="34"/>
    </row>
    <row r="17" spans="1:8" ht="29.1" customHeight="1">
      <c r="A17" s="23">
        <v>14</v>
      </c>
      <c r="B17" s="86" t="s">
        <v>123</v>
      </c>
      <c r="C17" s="89">
        <v>3</v>
      </c>
      <c r="D17" s="88">
        <v>0</v>
      </c>
      <c r="E17" s="87">
        <v>1326.24</v>
      </c>
      <c r="F17" s="45">
        <v>0.8</v>
      </c>
      <c r="G17" s="46">
        <v>1060.99</v>
      </c>
      <c r="H17" s="34"/>
    </row>
    <row r="18" spans="1:8" ht="29.1" customHeight="1">
      <c r="A18" s="23">
        <v>15</v>
      </c>
      <c r="B18" s="86" t="s">
        <v>124</v>
      </c>
      <c r="C18" s="87">
        <v>12</v>
      </c>
      <c r="D18" s="88">
        <v>0</v>
      </c>
      <c r="E18" s="87">
        <v>5747.04</v>
      </c>
      <c r="F18" s="45">
        <v>0.8</v>
      </c>
      <c r="G18" s="46">
        <v>4597.63</v>
      </c>
      <c r="H18" s="34"/>
    </row>
    <row r="19" spans="1:8" ht="29.1" customHeight="1">
      <c r="A19" s="23">
        <v>16</v>
      </c>
      <c r="B19" s="86" t="s">
        <v>125</v>
      </c>
      <c r="C19" s="87">
        <v>7</v>
      </c>
      <c r="D19" s="88">
        <v>0</v>
      </c>
      <c r="E19" s="87">
        <v>3094.56</v>
      </c>
      <c r="F19" s="45">
        <v>0.8</v>
      </c>
      <c r="G19" s="46">
        <v>2475.65</v>
      </c>
      <c r="H19" s="34"/>
    </row>
    <row r="20" spans="1:8" ht="29.1" customHeight="1">
      <c r="A20" s="23">
        <v>17</v>
      </c>
      <c r="B20" s="86" t="s">
        <v>126</v>
      </c>
      <c r="C20" s="87">
        <v>87</v>
      </c>
      <c r="D20" s="88">
        <v>0</v>
      </c>
      <c r="E20" s="87">
        <v>121753.54</v>
      </c>
      <c r="F20" s="45">
        <v>0.8</v>
      </c>
      <c r="G20" s="46">
        <v>97402.83</v>
      </c>
      <c r="H20" s="34"/>
    </row>
    <row r="21" spans="1:8" ht="29.1" customHeight="1">
      <c r="A21" s="23">
        <v>18</v>
      </c>
      <c r="B21" s="86" t="s">
        <v>127</v>
      </c>
      <c r="C21" s="89">
        <v>32</v>
      </c>
      <c r="D21" s="88">
        <v>0</v>
      </c>
      <c r="E21" s="87">
        <v>23577.599999999999</v>
      </c>
      <c r="F21" s="45">
        <v>0.8</v>
      </c>
      <c r="G21" s="46">
        <v>18862.080000000002</v>
      </c>
      <c r="H21" s="34"/>
    </row>
    <row r="22" spans="1:8" ht="29.1" customHeight="1">
      <c r="A22" s="23">
        <v>19</v>
      </c>
      <c r="B22" s="86" t="s">
        <v>128</v>
      </c>
      <c r="C22" s="87">
        <v>333</v>
      </c>
      <c r="D22" s="88">
        <v>0</v>
      </c>
      <c r="E22" s="87">
        <v>250512</v>
      </c>
      <c r="F22" s="45">
        <v>0.8</v>
      </c>
      <c r="G22" s="46">
        <v>200409.60000000001</v>
      </c>
      <c r="H22" s="34"/>
    </row>
    <row r="23" spans="1:8" ht="29.1" customHeight="1">
      <c r="A23" s="131" t="s">
        <v>17</v>
      </c>
      <c r="B23" s="132"/>
      <c r="C23" s="89">
        <f>SUM(C4:C22)</f>
        <v>673</v>
      </c>
      <c r="D23" s="91"/>
      <c r="E23" s="92">
        <f>SUM(E4:E22)</f>
        <v>546351.76</v>
      </c>
      <c r="F23" s="93"/>
      <c r="G23" s="92">
        <f>SUM(G4:G22)</f>
        <v>442568.97</v>
      </c>
      <c r="H23" s="29"/>
    </row>
  </sheetData>
  <mergeCells count="3">
    <mergeCell ref="A1:H1"/>
    <mergeCell ref="A2:H2"/>
    <mergeCell ref="A23:B23"/>
  </mergeCells>
  <phoneticPr fontId="21" type="noConversion"/>
  <pageMargins left="0.55069444444444404" right="0.27500000000000002" top="1.10208333333333" bottom="0.70833333333333304" header="0.55069444444444404" footer="0.472222222222221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3" sqref="A3:XFD3"/>
    </sheetView>
  </sheetViews>
  <sheetFormatPr defaultColWidth="9" defaultRowHeight="13.5"/>
  <cols>
    <col min="1" max="1" width="9" style="69"/>
    <col min="2" max="2" width="53.5" style="69" customWidth="1"/>
    <col min="3" max="3" width="13.25" style="69" customWidth="1"/>
    <col min="4" max="4" width="11.875" style="69" customWidth="1"/>
    <col min="5" max="5" width="16.875" style="69" customWidth="1"/>
    <col min="6" max="6" width="14.125" style="69" customWidth="1"/>
    <col min="7" max="7" width="15" style="69" customWidth="1"/>
    <col min="8" max="16384" width="9" style="69"/>
  </cols>
  <sheetData>
    <row r="1" spans="1:8" ht="22.5">
      <c r="A1" s="133" t="s">
        <v>129</v>
      </c>
      <c r="B1" s="134"/>
      <c r="C1" s="133"/>
      <c r="D1" s="133"/>
      <c r="E1" s="133"/>
      <c r="F1" s="133"/>
      <c r="G1" s="135"/>
      <c r="H1" s="133"/>
    </row>
    <row r="2" spans="1:8" ht="21.95" customHeight="1">
      <c r="A2" s="136" t="s">
        <v>22</v>
      </c>
      <c r="B2" s="137"/>
      <c r="C2" s="137"/>
      <c r="D2" s="137"/>
      <c r="E2" s="137"/>
      <c r="F2" s="137"/>
      <c r="G2" s="137"/>
      <c r="H2" s="70"/>
    </row>
    <row r="3" spans="1:8" ht="32.1" customHeight="1">
      <c r="A3" s="71" t="s">
        <v>2</v>
      </c>
      <c r="B3" s="71" t="s">
        <v>23</v>
      </c>
      <c r="C3" s="72" t="s">
        <v>24</v>
      </c>
      <c r="D3" s="72" t="s">
        <v>25</v>
      </c>
      <c r="E3" s="72" t="s">
        <v>26</v>
      </c>
      <c r="F3" s="71" t="s">
        <v>130</v>
      </c>
      <c r="G3" s="71" t="s">
        <v>28</v>
      </c>
      <c r="H3" s="73" t="s">
        <v>8</v>
      </c>
    </row>
    <row r="4" spans="1:8" ht="32.1" customHeight="1">
      <c r="A4" s="71">
        <v>1</v>
      </c>
      <c r="B4" s="74" t="s">
        <v>131</v>
      </c>
      <c r="C4" s="75">
        <v>35</v>
      </c>
      <c r="D4" s="76">
        <v>0</v>
      </c>
      <c r="E4" s="75">
        <v>42300</v>
      </c>
      <c r="F4" s="77">
        <v>0.5</v>
      </c>
      <c r="G4" s="75">
        <v>21150</v>
      </c>
      <c r="H4" s="73"/>
    </row>
    <row r="5" spans="1:8" ht="32.1" customHeight="1">
      <c r="A5" s="78">
        <v>2</v>
      </c>
      <c r="B5" s="74" t="s">
        <v>132</v>
      </c>
      <c r="C5" s="75">
        <v>154</v>
      </c>
      <c r="D5" s="76">
        <v>0</v>
      </c>
      <c r="E5" s="75">
        <v>88704</v>
      </c>
      <c r="F5" s="77">
        <v>0.5</v>
      </c>
      <c r="G5" s="75">
        <v>44352</v>
      </c>
      <c r="H5" s="78"/>
    </row>
    <row r="6" spans="1:8" ht="32.1" customHeight="1">
      <c r="A6" s="71">
        <v>3</v>
      </c>
      <c r="B6" s="74" t="s">
        <v>133</v>
      </c>
      <c r="C6" s="75">
        <v>19</v>
      </c>
      <c r="D6" s="76">
        <v>0</v>
      </c>
      <c r="E6" s="75">
        <v>12209.16</v>
      </c>
      <c r="F6" s="77">
        <v>0.5</v>
      </c>
      <c r="G6" s="75">
        <v>6104.58</v>
      </c>
      <c r="H6" s="78"/>
    </row>
    <row r="7" spans="1:8" ht="32.1" customHeight="1">
      <c r="A7" s="78">
        <v>4</v>
      </c>
      <c r="B7" s="74" t="s">
        <v>134</v>
      </c>
      <c r="C7" s="75">
        <v>409</v>
      </c>
      <c r="D7" s="79">
        <v>2.3999999999999998E-3</v>
      </c>
      <c r="E7" s="75">
        <v>298039.67</v>
      </c>
      <c r="F7" s="77">
        <v>0.8</v>
      </c>
      <c r="G7" s="75">
        <v>238431.74</v>
      </c>
      <c r="H7" s="78"/>
    </row>
    <row r="8" spans="1:8" ht="32.1" customHeight="1">
      <c r="A8" s="71">
        <v>5</v>
      </c>
      <c r="B8" s="74" t="s">
        <v>135</v>
      </c>
      <c r="C8" s="75">
        <v>6</v>
      </c>
      <c r="D8" s="76">
        <v>0</v>
      </c>
      <c r="E8" s="75">
        <v>5187.72</v>
      </c>
      <c r="F8" s="77">
        <v>0.8</v>
      </c>
      <c r="G8" s="75">
        <v>4150.18</v>
      </c>
      <c r="H8" s="78"/>
    </row>
    <row r="9" spans="1:8" ht="32.1" customHeight="1">
      <c r="A9" s="78">
        <v>6</v>
      </c>
      <c r="B9" s="74" t="s">
        <v>136</v>
      </c>
      <c r="C9" s="75">
        <v>34</v>
      </c>
      <c r="D9" s="76">
        <v>0</v>
      </c>
      <c r="E9" s="75">
        <v>22248.58</v>
      </c>
      <c r="F9" s="77">
        <v>0.8</v>
      </c>
      <c r="G9" s="75">
        <v>17798.86</v>
      </c>
      <c r="H9" s="78"/>
    </row>
    <row r="10" spans="1:8" ht="32.1" customHeight="1">
      <c r="A10" s="71">
        <v>7</v>
      </c>
      <c r="B10" s="74" t="s">
        <v>137</v>
      </c>
      <c r="C10" s="75">
        <v>3</v>
      </c>
      <c r="D10" s="76">
        <v>0</v>
      </c>
      <c r="E10" s="75">
        <v>1722</v>
      </c>
      <c r="F10" s="77">
        <v>0.8</v>
      </c>
      <c r="G10" s="75">
        <v>1377.6</v>
      </c>
      <c r="H10" s="78"/>
    </row>
    <row r="11" spans="1:8" ht="32.1" customHeight="1">
      <c r="A11" s="78">
        <v>8</v>
      </c>
      <c r="B11" s="74" t="s">
        <v>138</v>
      </c>
      <c r="C11" s="75">
        <v>7</v>
      </c>
      <c r="D11" s="76">
        <v>0</v>
      </c>
      <c r="E11" s="75">
        <v>3094.56</v>
      </c>
      <c r="F11" s="77">
        <v>0.8</v>
      </c>
      <c r="G11" s="75">
        <v>2475.65</v>
      </c>
      <c r="H11" s="78"/>
    </row>
    <row r="12" spans="1:8" ht="32.1" customHeight="1">
      <c r="A12" s="71">
        <v>9</v>
      </c>
      <c r="B12" s="74" t="s">
        <v>139</v>
      </c>
      <c r="C12" s="75">
        <v>15</v>
      </c>
      <c r="D12" s="76">
        <v>0</v>
      </c>
      <c r="E12" s="75">
        <v>6904.56</v>
      </c>
      <c r="F12" s="77">
        <v>0.8</v>
      </c>
      <c r="G12" s="75">
        <v>5523.65</v>
      </c>
      <c r="H12" s="78"/>
    </row>
    <row r="13" spans="1:8" ht="32.1" customHeight="1">
      <c r="A13" s="78">
        <v>10</v>
      </c>
      <c r="B13" s="74" t="s">
        <v>140</v>
      </c>
      <c r="C13" s="75">
        <v>9</v>
      </c>
      <c r="D13" s="79">
        <v>0.1111</v>
      </c>
      <c r="E13" s="75">
        <v>4016.64</v>
      </c>
      <c r="F13" s="77">
        <v>0.8</v>
      </c>
      <c r="G13" s="75">
        <v>3213.31</v>
      </c>
      <c r="H13" s="78"/>
    </row>
    <row r="14" spans="1:8" ht="32.1" customHeight="1">
      <c r="A14" s="71">
        <v>11</v>
      </c>
      <c r="B14" s="74" t="s">
        <v>141</v>
      </c>
      <c r="C14" s="75">
        <v>13</v>
      </c>
      <c r="D14" s="76">
        <v>0</v>
      </c>
      <c r="E14" s="75">
        <v>5850</v>
      </c>
      <c r="F14" s="77">
        <v>0.8</v>
      </c>
      <c r="G14" s="75">
        <v>4680</v>
      </c>
      <c r="H14" s="78"/>
    </row>
    <row r="15" spans="1:8" ht="32.1" customHeight="1">
      <c r="A15" s="78">
        <v>12</v>
      </c>
      <c r="B15" s="74" t="s">
        <v>142</v>
      </c>
      <c r="C15" s="75">
        <v>10</v>
      </c>
      <c r="D15" s="76">
        <v>0</v>
      </c>
      <c r="E15" s="75">
        <v>7200</v>
      </c>
      <c r="F15" s="77">
        <v>0.9</v>
      </c>
      <c r="G15" s="75">
        <v>6480</v>
      </c>
      <c r="H15" s="78"/>
    </row>
    <row r="16" spans="1:8" ht="32.1" customHeight="1">
      <c r="A16" s="71">
        <v>13</v>
      </c>
      <c r="B16" s="74" t="s">
        <v>143</v>
      </c>
      <c r="C16" s="75">
        <v>15</v>
      </c>
      <c r="D16" s="76">
        <v>0</v>
      </c>
      <c r="E16" s="75">
        <v>6115.44</v>
      </c>
      <c r="F16" s="77">
        <v>0.9</v>
      </c>
      <c r="G16" s="75">
        <v>5503.9</v>
      </c>
      <c r="H16" s="78"/>
    </row>
    <row r="17" spans="1:8" ht="32.1" customHeight="1">
      <c r="A17" s="78">
        <v>14</v>
      </c>
      <c r="B17" s="74" t="s">
        <v>144</v>
      </c>
      <c r="C17" s="75">
        <v>25</v>
      </c>
      <c r="D17" s="79">
        <v>4.2099999999999999E-2</v>
      </c>
      <c r="E17" s="75">
        <v>11247.24</v>
      </c>
      <c r="F17" s="77">
        <v>0.9</v>
      </c>
      <c r="G17" s="75">
        <v>10122.52</v>
      </c>
      <c r="H17" s="78"/>
    </row>
    <row r="18" spans="1:8" ht="32.1" customHeight="1">
      <c r="A18" s="71">
        <v>15</v>
      </c>
      <c r="B18" s="74" t="s">
        <v>145</v>
      </c>
      <c r="C18" s="75">
        <v>248</v>
      </c>
      <c r="D18" s="79">
        <v>4.0000000000000001E-3</v>
      </c>
      <c r="E18" s="75">
        <v>181542.36</v>
      </c>
      <c r="F18" s="77">
        <v>0.9</v>
      </c>
      <c r="G18" s="75">
        <v>163388.12</v>
      </c>
      <c r="H18" s="78"/>
    </row>
    <row r="19" spans="1:8" ht="32.1" customHeight="1">
      <c r="A19" s="138" t="s">
        <v>17</v>
      </c>
      <c r="B19" s="139"/>
      <c r="C19" s="78">
        <f>SUM(C4:C18)</f>
        <v>1002</v>
      </c>
      <c r="D19" s="80"/>
      <c r="E19" s="81">
        <f>SUM(E4:E18)</f>
        <v>696381.93</v>
      </c>
      <c r="F19" s="82"/>
      <c r="G19" s="81">
        <f>SUM(G4:G18)</f>
        <v>534752.11</v>
      </c>
      <c r="H19" s="78"/>
    </row>
  </sheetData>
  <autoFilter ref="A3:H19">
    <extLst/>
  </autoFilter>
  <mergeCells count="3">
    <mergeCell ref="A1:H1"/>
    <mergeCell ref="A2:G2"/>
    <mergeCell ref="A19:B19"/>
  </mergeCells>
  <phoneticPr fontId="21" type="noConversion"/>
  <pageMargins left="0.43888888888888899" right="0.26874999999999999" top="1.18055555555556" bottom="0.51180555555555596" header="0.94444444444444398" footer="0.2361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A3" sqref="A3:XFD3"/>
    </sheetView>
  </sheetViews>
  <sheetFormatPr defaultColWidth="9" defaultRowHeight="13.5"/>
  <cols>
    <col min="2" max="2" width="64.5" customWidth="1"/>
    <col min="3" max="3" width="10.25" customWidth="1"/>
    <col min="4" max="4" width="10.5" style="62" customWidth="1"/>
    <col min="5" max="5" width="16.375" customWidth="1"/>
    <col min="6" max="6" width="11.375" style="2" customWidth="1"/>
    <col min="7" max="7" width="13.5" customWidth="1"/>
    <col min="8" max="8" width="8.75" customWidth="1"/>
  </cols>
  <sheetData>
    <row r="1" spans="1:8" ht="50.45" customHeight="1">
      <c r="A1" s="117" t="s">
        <v>146</v>
      </c>
      <c r="B1" s="118"/>
      <c r="C1" s="117"/>
      <c r="D1" s="140"/>
      <c r="E1" s="117"/>
      <c r="F1" s="119"/>
      <c r="G1" s="120"/>
      <c r="H1" s="117"/>
    </row>
    <row r="2" spans="1:8" ht="14.25">
      <c r="A2" s="122" t="s">
        <v>22</v>
      </c>
      <c r="B2" s="123"/>
      <c r="C2" s="123"/>
      <c r="D2" s="123"/>
      <c r="E2" s="123"/>
      <c r="F2" s="124"/>
      <c r="G2" s="123"/>
      <c r="H2" s="123"/>
    </row>
    <row r="3" spans="1:8" ht="48" customHeight="1">
      <c r="A3" s="23" t="s">
        <v>2</v>
      </c>
      <c r="B3" s="23" t="s">
        <v>23</v>
      </c>
      <c r="C3" s="24" t="s">
        <v>24</v>
      </c>
      <c r="D3" s="25" t="s">
        <v>25</v>
      </c>
      <c r="E3" s="23" t="s">
        <v>26</v>
      </c>
      <c r="F3" s="26" t="s">
        <v>27</v>
      </c>
      <c r="G3" s="23" t="s">
        <v>28</v>
      </c>
      <c r="H3" s="27" t="s">
        <v>8</v>
      </c>
    </row>
    <row r="4" spans="1:8" ht="30" customHeight="1">
      <c r="A4" s="28">
        <v>1</v>
      </c>
      <c r="B4" s="63" t="s">
        <v>147</v>
      </c>
      <c r="C4" s="64">
        <v>93</v>
      </c>
      <c r="D4" s="64">
        <v>0</v>
      </c>
      <c r="E4" s="64">
        <v>40981.1</v>
      </c>
      <c r="F4" s="65">
        <v>0.8</v>
      </c>
      <c r="G4" s="64">
        <v>32784.879999999997</v>
      </c>
      <c r="H4" s="32"/>
    </row>
    <row r="5" spans="1:8" ht="30" customHeight="1">
      <c r="A5" s="28">
        <v>2</v>
      </c>
      <c r="B5" s="63" t="s">
        <v>148</v>
      </c>
      <c r="C5" s="64">
        <v>25</v>
      </c>
      <c r="D5" s="64" t="s">
        <v>149</v>
      </c>
      <c r="E5" s="64">
        <v>10788.42</v>
      </c>
      <c r="F5" s="65">
        <v>0.8</v>
      </c>
      <c r="G5" s="64">
        <v>8630.74</v>
      </c>
      <c r="H5" s="32"/>
    </row>
    <row r="6" spans="1:8" ht="30" customHeight="1">
      <c r="A6" s="28">
        <v>3</v>
      </c>
      <c r="B6" s="63" t="s">
        <v>150</v>
      </c>
      <c r="C6" s="64">
        <v>20</v>
      </c>
      <c r="D6" s="64">
        <v>0</v>
      </c>
      <c r="E6" s="64">
        <v>8804.76</v>
      </c>
      <c r="F6" s="65">
        <v>0.8</v>
      </c>
      <c r="G6" s="64">
        <v>7043.81</v>
      </c>
      <c r="H6" s="33"/>
    </row>
    <row r="7" spans="1:8" ht="30" customHeight="1">
      <c r="A7" s="28">
        <v>4</v>
      </c>
      <c r="B7" s="63" t="s">
        <v>151</v>
      </c>
      <c r="C7" s="64">
        <v>102</v>
      </c>
      <c r="D7" s="64">
        <v>0</v>
      </c>
      <c r="E7" s="64">
        <v>46317.64</v>
      </c>
      <c r="F7" s="65">
        <v>0.8</v>
      </c>
      <c r="G7" s="64">
        <v>37054.11</v>
      </c>
      <c r="H7" s="34"/>
    </row>
    <row r="8" spans="1:8" ht="30" customHeight="1">
      <c r="A8" s="28">
        <v>5</v>
      </c>
      <c r="B8" s="63" t="s">
        <v>152</v>
      </c>
      <c r="C8" s="64">
        <v>304</v>
      </c>
      <c r="D8" s="64" t="s">
        <v>153</v>
      </c>
      <c r="E8" s="64">
        <v>191750.63</v>
      </c>
      <c r="F8" s="65">
        <v>0.8</v>
      </c>
      <c r="G8" s="64">
        <v>153400.5</v>
      </c>
      <c r="H8" s="34"/>
    </row>
    <row r="9" spans="1:8" ht="30" customHeight="1">
      <c r="A9" s="28">
        <v>6</v>
      </c>
      <c r="B9" s="63" t="s">
        <v>154</v>
      </c>
      <c r="C9" s="64">
        <v>16</v>
      </c>
      <c r="D9" s="64">
        <v>0</v>
      </c>
      <c r="E9" s="64">
        <v>7001.68</v>
      </c>
      <c r="F9" s="65">
        <v>0.8</v>
      </c>
      <c r="G9" s="64">
        <v>5601.34</v>
      </c>
      <c r="H9" s="34"/>
    </row>
    <row r="10" spans="1:8" ht="30" customHeight="1">
      <c r="A10" s="28">
        <v>7</v>
      </c>
      <c r="B10" s="63" t="s">
        <v>155</v>
      </c>
      <c r="C10" s="64">
        <v>18</v>
      </c>
      <c r="D10" s="64">
        <v>0</v>
      </c>
      <c r="E10" s="64">
        <v>7957.44</v>
      </c>
      <c r="F10" s="65">
        <v>0.8</v>
      </c>
      <c r="G10" s="64">
        <v>6365.95</v>
      </c>
      <c r="H10" s="34"/>
    </row>
    <row r="11" spans="1:8" ht="30" customHeight="1">
      <c r="A11" s="28">
        <v>8</v>
      </c>
      <c r="B11" s="63" t="s">
        <v>156</v>
      </c>
      <c r="C11" s="64">
        <v>11</v>
      </c>
      <c r="D11" s="64">
        <v>0</v>
      </c>
      <c r="E11" s="64">
        <v>5229.3599999999997</v>
      </c>
      <c r="F11" s="65">
        <v>0.8</v>
      </c>
      <c r="G11" s="64">
        <v>4183.49</v>
      </c>
      <c r="H11" s="34"/>
    </row>
    <row r="12" spans="1:8" ht="30" customHeight="1">
      <c r="A12" s="28">
        <v>9</v>
      </c>
      <c r="B12" s="63" t="s">
        <v>157</v>
      </c>
      <c r="C12" s="64">
        <v>43</v>
      </c>
      <c r="D12" s="64">
        <v>0</v>
      </c>
      <c r="E12" s="64">
        <v>22522.92</v>
      </c>
      <c r="F12" s="65">
        <v>0.8</v>
      </c>
      <c r="G12" s="64">
        <v>18018.34</v>
      </c>
      <c r="H12" s="29"/>
    </row>
    <row r="13" spans="1:8" ht="30" customHeight="1">
      <c r="A13" s="28">
        <v>10</v>
      </c>
      <c r="B13" s="63" t="s">
        <v>158</v>
      </c>
      <c r="C13" s="64">
        <v>20</v>
      </c>
      <c r="D13" s="64">
        <v>0</v>
      </c>
      <c r="E13" s="64">
        <v>9472.2000000000007</v>
      </c>
      <c r="F13" s="65">
        <v>0.8</v>
      </c>
      <c r="G13" s="64">
        <v>7577.76</v>
      </c>
      <c r="H13" s="29"/>
    </row>
    <row r="14" spans="1:8" ht="30" customHeight="1">
      <c r="A14" s="28">
        <v>11</v>
      </c>
      <c r="B14" s="63" t="s">
        <v>159</v>
      </c>
      <c r="C14" s="64">
        <v>30</v>
      </c>
      <c r="D14" s="64">
        <v>0</v>
      </c>
      <c r="E14" s="64">
        <v>12931.8</v>
      </c>
      <c r="F14" s="65">
        <v>0.8</v>
      </c>
      <c r="G14" s="64">
        <v>10345.44</v>
      </c>
      <c r="H14" s="29"/>
    </row>
    <row r="15" spans="1:8" ht="30" customHeight="1">
      <c r="A15" s="28">
        <v>12</v>
      </c>
      <c r="B15" s="63" t="s">
        <v>160</v>
      </c>
      <c r="C15" s="64">
        <v>15</v>
      </c>
      <c r="D15" s="64">
        <v>0</v>
      </c>
      <c r="E15" s="64">
        <v>7060.14</v>
      </c>
      <c r="F15" s="65">
        <v>0.8</v>
      </c>
      <c r="G15" s="64">
        <v>5648.11</v>
      </c>
      <c r="H15" s="29"/>
    </row>
    <row r="16" spans="1:8" ht="27.95" customHeight="1">
      <c r="A16" s="28">
        <v>13</v>
      </c>
      <c r="B16" s="63" t="s">
        <v>161</v>
      </c>
      <c r="C16" s="64">
        <v>26</v>
      </c>
      <c r="D16" s="64">
        <v>0</v>
      </c>
      <c r="E16" s="64">
        <v>11296.88</v>
      </c>
      <c r="F16" s="65">
        <v>0.8</v>
      </c>
      <c r="G16" s="64">
        <v>9037.5</v>
      </c>
      <c r="H16" s="29"/>
    </row>
    <row r="17" spans="1:8" ht="30" customHeight="1">
      <c r="A17" s="28">
        <v>14</v>
      </c>
      <c r="B17" s="63" t="s">
        <v>162</v>
      </c>
      <c r="C17" s="64">
        <v>14</v>
      </c>
      <c r="D17" s="64">
        <v>0</v>
      </c>
      <c r="E17" s="64">
        <v>14079.48</v>
      </c>
      <c r="F17" s="65">
        <v>0.8</v>
      </c>
      <c r="G17" s="64">
        <v>11263.58</v>
      </c>
      <c r="H17" s="29"/>
    </row>
    <row r="18" spans="1:8" ht="30" customHeight="1">
      <c r="A18" s="28">
        <v>15</v>
      </c>
      <c r="B18" s="63" t="s">
        <v>163</v>
      </c>
      <c r="C18" s="64">
        <v>74</v>
      </c>
      <c r="D18" s="64" t="s">
        <v>164</v>
      </c>
      <c r="E18" s="64">
        <v>32535.3</v>
      </c>
      <c r="F18" s="65">
        <v>0.8</v>
      </c>
      <c r="G18" s="64">
        <v>26028.240000000002</v>
      </c>
      <c r="H18" s="29"/>
    </row>
    <row r="19" spans="1:8" ht="30" customHeight="1">
      <c r="A19" s="28">
        <v>16</v>
      </c>
      <c r="B19" s="63" t="s">
        <v>165</v>
      </c>
      <c r="C19" s="64">
        <v>36</v>
      </c>
      <c r="D19" s="64">
        <v>0</v>
      </c>
      <c r="E19" s="64">
        <v>18254.64</v>
      </c>
      <c r="F19" s="65">
        <v>0.8</v>
      </c>
      <c r="G19" s="64">
        <v>14603.71</v>
      </c>
      <c r="H19" s="29"/>
    </row>
    <row r="20" spans="1:8" ht="30" customHeight="1">
      <c r="A20" s="28">
        <v>17</v>
      </c>
      <c r="B20" s="63" t="s">
        <v>166</v>
      </c>
      <c r="C20" s="64">
        <v>17</v>
      </c>
      <c r="D20" s="64">
        <v>0</v>
      </c>
      <c r="E20" s="64">
        <v>7515.36</v>
      </c>
      <c r="F20" s="65">
        <v>0.8</v>
      </c>
      <c r="G20" s="64">
        <v>6012.29</v>
      </c>
      <c r="H20" s="29"/>
    </row>
    <row r="21" spans="1:8" ht="30" customHeight="1">
      <c r="A21" s="28">
        <v>18</v>
      </c>
      <c r="B21" s="63" t="s">
        <v>167</v>
      </c>
      <c r="C21" s="64">
        <v>14</v>
      </c>
      <c r="D21" s="64" t="s">
        <v>168</v>
      </c>
      <c r="E21" s="64">
        <v>6566.88</v>
      </c>
      <c r="F21" s="65">
        <v>0.8</v>
      </c>
      <c r="G21" s="64">
        <v>5253.5</v>
      </c>
      <c r="H21" s="29"/>
    </row>
    <row r="22" spans="1:8" ht="30" customHeight="1">
      <c r="A22" s="28">
        <v>19</v>
      </c>
      <c r="B22" s="63" t="s">
        <v>169</v>
      </c>
      <c r="C22" s="64">
        <v>33</v>
      </c>
      <c r="D22" s="64">
        <v>0</v>
      </c>
      <c r="E22" s="64">
        <v>15466.8</v>
      </c>
      <c r="F22" s="65">
        <v>0.8</v>
      </c>
      <c r="G22" s="64">
        <v>12373.44</v>
      </c>
      <c r="H22" s="29"/>
    </row>
    <row r="23" spans="1:8" ht="30" customHeight="1">
      <c r="A23" s="28">
        <v>20</v>
      </c>
      <c r="B23" s="63" t="s">
        <v>170</v>
      </c>
      <c r="C23" s="64">
        <v>27</v>
      </c>
      <c r="D23" s="64">
        <v>0</v>
      </c>
      <c r="E23" s="64">
        <v>12582.72</v>
      </c>
      <c r="F23" s="65">
        <v>0.8</v>
      </c>
      <c r="G23" s="64">
        <v>10066.18</v>
      </c>
      <c r="H23" s="29"/>
    </row>
    <row r="24" spans="1:8" ht="30" customHeight="1">
      <c r="A24" s="28">
        <v>21</v>
      </c>
      <c r="B24" s="63" t="s">
        <v>171</v>
      </c>
      <c r="C24" s="64">
        <v>40</v>
      </c>
      <c r="D24" s="64" t="s">
        <v>172</v>
      </c>
      <c r="E24" s="64">
        <v>18531.36</v>
      </c>
      <c r="F24" s="65">
        <v>0.8</v>
      </c>
      <c r="G24" s="64">
        <v>14825.09</v>
      </c>
      <c r="H24" s="29"/>
    </row>
    <row r="25" spans="1:8" ht="30" customHeight="1">
      <c r="A25" s="28">
        <v>22</v>
      </c>
      <c r="B25" s="63" t="s">
        <v>173</v>
      </c>
      <c r="C25" s="64">
        <v>25</v>
      </c>
      <c r="D25" s="64">
        <v>0</v>
      </c>
      <c r="E25" s="64">
        <v>18808.48</v>
      </c>
      <c r="F25" s="65">
        <v>0.8</v>
      </c>
      <c r="G25" s="64">
        <v>15046.78</v>
      </c>
      <c r="H25" s="29"/>
    </row>
    <row r="26" spans="1:8" ht="30" customHeight="1">
      <c r="A26" s="28">
        <v>23</v>
      </c>
      <c r="B26" s="63" t="s">
        <v>174</v>
      </c>
      <c r="C26" s="64">
        <v>5</v>
      </c>
      <c r="D26" s="64">
        <v>0</v>
      </c>
      <c r="E26" s="64">
        <v>2244.36</v>
      </c>
      <c r="F26" s="65">
        <v>0.8</v>
      </c>
      <c r="G26" s="64">
        <v>1795.49</v>
      </c>
      <c r="H26" s="29"/>
    </row>
    <row r="27" spans="1:8" ht="30" customHeight="1">
      <c r="A27" s="28">
        <v>24</v>
      </c>
      <c r="B27" s="63" t="s">
        <v>175</v>
      </c>
      <c r="C27" s="64">
        <v>253</v>
      </c>
      <c r="D27" s="64" t="s">
        <v>176</v>
      </c>
      <c r="E27" s="64">
        <v>142497.32</v>
      </c>
      <c r="F27" s="65">
        <v>0.8</v>
      </c>
      <c r="G27" s="64">
        <v>113997.86</v>
      </c>
      <c r="H27" s="29"/>
    </row>
    <row r="28" spans="1:8" ht="30" customHeight="1">
      <c r="A28" s="28">
        <v>25</v>
      </c>
      <c r="B28" s="63" t="s">
        <v>177</v>
      </c>
      <c r="C28" s="66">
        <v>27</v>
      </c>
      <c r="D28" s="64">
        <v>0</v>
      </c>
      <c r="E28" s="64">
        <v>11862.48</v>
      </c>
      <c r="F28" s="65">
        <v>0.8</v>
      </c>
      <c r="G28" s="64">
        <v>9489.98</v>
      </c>
      <c r="H28" s="29"/>
    </row>
    <row r="29" spans="1:8" ht="30" customHeight="1">
      <c r="A29" s="28">
        <v>26</v>
      </c>
      <c r="B29" s="63" t="s">
        <v>178</v>
      </c>
      <c r="C29" s="64">
        <v>10</v>
      </c>
      <c r="D29" s="64">
        <v>0</v>
      </c>
      <c r="E29" s="64">
        <v>4052.4</v>
      </c>
      <c r="F29" s="65">
        <v>0.8</v>
      </c>
      <c r="G29" s="64">
        <v>3241.92</v>
      </c>
      <c r="H29" s="29"/>
    </row>
    <row r="30" spans="1:8" ht="30" customHeight="1">
      <c r="A30" s="28">
        <v>27</v>
      </c>
      <c r="B30" s="63" t="s">
        <v>179</v>
      </c>
      <c r="C30" s="64">
        <v>5</v>
      </c>
      <c r="D30" s="64">
        <v>0</v>
      </c>
      <c r="E30" s="64">
        <v>2685.24</v>
      </c>
      <c r="F30" s="65">
        <v>0.8</v>
      </c>
      <c r="G30" s="64">
        <v>2148.19</v>
      </c>
      <c r="H30" s="29"/>
    </row>
    <row r="31" spans="1:8" ht="30" customHeight="1">
      <c r="A31" s="28">
        <v>28</v>
      </c>
      <c r="B31" s="63" t="s">
        <v>180</v>
      </c>
      <c r="C31" s="64">
        <v>18</v>
      </c>
      <c r="D31" s="64">
        <v>0</v>
      </c>
      <c r="E31" s="64">
        <v>8193.2800000000007</v>
      </c>
      <c r="F31" s="65">
        <v>0.8</v>
      </c>
      <c r="G31" s="64">
        <v>6554.62</v>
      </c>
      <c r="H31" s="29"/>
    </row>
    <row r="32" spans="1:8" ht="30" customHeight="1">
      <c r="A32" s="28">
        <v>29</v>
      </c>
      <c r="B32" s="63" t="s">
        <v>181</v>
      </c>
      <c r="C32" s="64">
        <v>6</v>
      </c>
      <c r="D32" s="64">
        <v>0</v>
      </c>
      <c r="E32" s="64">
        <v>2643.12</v>
      </c>
      <c r="F32" s="65">
        <v>0.8</v>
      </c>
      <c r="G32" s="64">
        <v>2114.5</v>
      </c>
      <c r="H32" s="29"/>
    </row>
    <row r="33" spans="1:8" ht="30" customHeight="1">
      <c r="A33" s="28">
        <v>30</v>
      </c>
      <c r="B33" s="63" t="s">
        <v>182</v>
      </c>
      <c r="C33" s="64">
        <v>3</v>
      </c>
      <c r="D33" s="64">
        <v>0</v>
      </c>
      <c r="E33" s="64">
        <v>1292.6400000000001</v>
      </c>
      <c r="F33" s="65">
        <v>0.8</v>
      </c>
      <c r="G33" s="64">
        <v>1034.1099999999999</v>
      </c>
      <c r="H33" s="29"/>
    </row>
    <row r="34" spans="1:8" ht="30" customHeight="1">
      <c r="A34" s="28">
        <v>31</v>
      </c>
      <c r="B34" s="63" t="s">
        <v>183</v>
      </c>
      <c r="C34" s="64">
        <v>31</v>
      </c>
      <c r="D34" s="64">
        <v>0</v>
      </c>
      <c r="E34" s="64">
        <v>13299.24</v>
      </c>
      <c r="F34" s="65">
        <v>0.8</v>
      </c>
      <c r="G34" s="64">
        <v>10639.39</v>
      </c>
      <c r="H34" s="29"/>
    </row>
    <row r="35" spans="1:8" ht="30" customHeight="1">
      <c r="A35" s="28">
        <v>32</v>
      </c>
      <c r="B35" s="63" t="s">
        <v>184</v>
      </c>
      <c r="C35" s="64">
        <v>47</v>
      </c>
      <c r="D35" s="64">
        <v>0</v>
      </c>
      <c r="E35" s="64">
        <v>21671.77</v>
      </c>
      <c r="F35" s="65">
        <v>0.8</v>
      </c>
      <c r="G35" s="64">
        <v>17337.419999999998</v>
      </c>
      <c r="H35" s="29"/>
    </row>
    <row r="36" spans="1:8" ht="30" customHeight="1">
      <c r="A36" s="28">
        <v>33</v>
      </c>
      <c r="B36" s="63" t="s">
        <v>185</v>
      </c>
      <c r="C36" s="64">
        <v>3</v>
      </c>
      <c r="D36" s="64">
        <v>0</v>
      </c>
      <c r="E36" s="64">
        <v>1326.24</v>
      </c>
      <c r="F36" s="65">
        <v>0.8</v>
      </c>
      <c r="G36" s="64">
        <v>1060.99</v>
      </c>
      <c r="H36" s="29"/>
    </row>
    <row r="37" spans="1:8" ht="30" customHeight="1">
      <c r="A37" s="28">
        <v>34</v>
      </c>
      <c r="B37" s="63" t="s">
        <v>186</v>
      </c>
      <c r="C37" s="64">
        <v>6</v>
      </c>
      <c r="D37" s="64">
        <v>0</v>
      </c>
      <c r="E37" s="64">
        <v>2652.48</v>
      </c>
      <c r="F37" s="65">
        <v>0.8</v>
      </c>
      <c r="G37" s="64">
        <v>2121.98</v>
      </c>
      <c r="H37" s="29"/>
    </row>
    <row r="38" spans="1:8" ht="30" customHeight="1">
      <c r="A38" s="28">
        <v>35</v>
      </c>
      <c r="B38" s="63" t="s">
        <v>187</v>
      </c>
      <c r="C38" s="64">
        <v>227</v>
      </c>
      <c r="D38" s="64" t="s">
        <v>188</v>
      </c>
      <c r="E38" s="64">
        <v>120361.68</v>
      </c>
      <c r="F38" s="65">
        <v>0.8</v>
      </c>
      <c r="G38" s="64">
        <v>96289.34</v>
      </c>
      <c r="H38" s="29"/>
    </row>
    <row r="39" spans="1:8" ht="30" customHeight="1">
      <c r="A39" s="28">
        <v>36</v>
      </c>
      <c r="B39" s="63" t="s">
        <v>189</v>
      </c>
      <c r="C39" s="64">
        <v>6</v>
      </c>
      <c r="D39" s="64">
        <v>0</v>
      </c>
      <c r="E39" s="64">
        <v>2661.57</v>
      </c>
      <c r="F39" s="65">
        <v>0.8</v>
      </c>
      <c r="G39" s="64">
        <v>2129.2600000000002</v>
      </c>
      <c r="H39" s="29"/>
    </row>
    <row r="40" spans="1:8" ht="30" customHeight="1">
      <c r="A40" s="28">
        <v>37</v>
      </c>
      <c r="B40" s="63" t="s">
        <v>190</v>
      </c>
      <c r="C40" s="64">
        <v>14</v>
      </c>
      <c r="D40" s="64">
        <v>0</v>
      </c>
      <c r="E40" s="64">
        <v>6633.6</v>
      </c>
      <c r="F40" s="65">
        <v>0.8</v>
      </c>
      <c r="G40" s="64">
        <v>5306.88</v>
      </c>
      <c r="H40" s="29"/>
    </row>
    <row r="41" spans="1:8" ht="30" customHeight="1">
      <c r="A41" s="28">
        <v>38</v>
      </c>
      <c r="B41" s="63" t="s">
        <v>191</v>
      </c>
      <c r="C41" s="66">
        <v>12</v>
      </c>
      <c r="D41" s="64">
        <v>0</v>
      </c>
      <c r="E41" s="64">
        <v>7699.48</v>
      </c>
      <c r="F41" s="65">
        <v>0.9</v>
      </c>
      <c r="G41" s="64">
        <v>6929.53</v>
      </c>
      <c r="H41" s="29"/>
    </row>
    <row r="42" spans="1:8" ht="30" customHeight="1">
      <c r="A42" s="28">
        <v>39</v>
      </c>
      <c r="B42" s="63" t="s">
        <v>192</v>
      </c>
      <c r="C42" s="64">
        <v>43</v>
      </c>
      <c r="D42" s="64">
        <v>0</v>
      </c>
      <c r="E42" s="64">
        <v>19533.599999999999</v>
      </c>
      <c r="F42" s="65">
        <v>0.9</v>
      </c>
      <c r="G42" s="64">
        <v>17580.240000000002</v>
      </c>
      <c r="H42" s="29"/>
    </row>
    <row r="43" spans="1:8" ht="30" customHeight="1">
      <c r="A43" s="28">
        <v>40</v>
      </c>
      <c r="B43" s="63" t="s">
        <v>193</v>
      </c>
      <c r="C43" s="64">
        <v>5</v>
      </c>
      <c r="D43" s="64">
        <v>0</v>
      </c>
      <c r="E43" s="64">
        <v>2219.88</v>
      </c>
      <c r="F43" s="65">
        <v>0.9</v>
      </c>
      <c r="G43" s="64">
        <v>1997.89</v>
      </c>
      <c r="H43" s="29"/>
    </row>
    <row r="44" spans="1:8" ht="30" customHeight="1">
      <c r="A44" s="28">
        <v>41</v>
      </c>
      <c r="B44" s="63" t="s">
        <v>194</v>
      </c>
      <c r="C44" s="64">
        <v>15</v>
      </c>
      <c r="D44" s="64">
        <v>0</v>
      </c>
      <c r="E44" s="64">
        <v>6759.3</v>
      </c>
      <c r="F44" s="65">
        <v>0.9</v>
      </c>
      <c r="G44" s="64">
        <v>6083.37</v>
      </c>
      <c r="H44" s="29"/>
    </row>
    <row r="45" spans="1:8" ht="30" customHeight="1">
      <c r="A45" s="28">
        <v>42</v>
      </c>
      <c r="B45" s="63" t="s">
        <v>195</v>
      </c>
      <c r="C45" s="64">
        <v>5</v>
      </c>
      <c r="D45" s="64">
        <v>0</v>
      </c>
      <c r="E45" s="64">
        <v>3717.72</v>
      </c>
      <c r="F45" s="65">
        <v>0.9</v>
      </c>
      <c r="G45" s="64">
        <v>3345.95</v>
      </c>
      <c r="H45" s="29"/>
    </row>
    <row r="46" spans="1:8" ht="30" customHeight="1">
      <c r="A46" s="28">
        <v>43</v>
      </c>
      <c r="B46" s="63" t="s">
        <v>196</v>
      </c>
      <c r="C46" s="64">
        <v>28</v>
      </c>
      <c r="D46" s="64">
        <v>0</v>
      </c>
      <c r="E46" s="64">
        <v>14270.48</v>
      </c>
      <c r="F46" s="65">
        <v>0.9</v>
      </c>
      <c r="G46" s="64">
        <v>12843.43</v>
      </c>
      <c r="H46" s="29"/>
    </row>
    <row r="47" spans="1:8" ht="30" customHeight="1">
      <c r="A47" s="28">
        <v>44</v>
      </c>
      <c r="B47" s="63" t="s">
        <v>197</v>
      </c>
      <c r="C47" s="64">
        <v>28</v>
      </c>
      <c r="D47" s="64">
        <v>0</v>
      </c>
      <c r="E47" s="64">
        <v>17163.3</v>
      </c>
      <c r="F47" s="65">
        <v>0.9</v>
      </c>
      <c r="G47" s="64">
        <v>15446.97</v>
      </c>
      <c r="H47" s="29"/>
    </row>
    <row r="48" spans="1:8" ht="30" customHeight="1">
      <c r="A48" s="28">
        <v>45</v>
      </c>
      <c r="B48" s="63" t="s">
        <v>198</v>
      </c>
      <c r="C48" s="64">
        <v>20</v>
      </c>
      <c r="D48" s="64">
        <v>0</v>
      </c>
      <c r="E48" s="64">
        <v>8701.44</v>
      </c>
      <c r="F48" s="65">
        <v>0.9</v>
      </c>
      <c r="G48" s="64">
        <v>7831.3</v>
      </c>
      <c r="H48" s="29"/>
    </row>
    <row r="49" spans="1:8" ht="30" customHeight="1">
      <c r="A49" s="28">
        <v>46</v>
      </c>
      <c r="B49" s="63" t="s">
        <v>199</v>
      </c>
      <c r="C49" s="64">
        <v>81</v>
      </c>
      <c r="D49" s="64">
        <v>0</v>
      </c>
      <c r="E49" s="64">
        <v>39274.949999999997</v>
      </c>
      <c r="F49" s="65">
        <v>0.9</v>
      </c>
      <c r="G49" s="64">
        <v>35347.46</v>
      </c>
      <c r="H49" s="29"/>
    </row>
    <row r="50" spans="1:8" ht="30" customHeight="1">
      <c r="A50" s="28">
        <v>47</v>
      </c>
      <c r="B50" s="63" t="s">
        <v>200</v>
      </c>
      <c r="C50" s="64">
        <v>8</v>
      </c>
      <c r="D50" s="64">
        <v>0</v>
      </c>
      <c r="E50" s="64">
        <v>3583.86</v>
      </c>
      <c r="F50" s="65">
        <v>0.9</v>
      </c>
      <c r="G50" s="64">
        <v>3225.47</v>
      </c>
      <c r="H50" s="29"/>
    </row>
    <row r="51" spans="1:8" ht="30" customHeight="1">
      <c r="A51" s="28">
        <v>48</v>
      </c>
      <c r="B51" s="63" t="s">
        <v>201</v>
      </c>
      <c r="C51" s="64">
        <v>14</v>
      </c>
      <c r="D51" s="64">
        <v>0</v>
      </c>
      <c r="E51" s="64">
        <v>7760.5</v>
      </c>
      <c r="F51" s="65">
        <v>0.9</v>
      </c>
      <c r="G51" s="64">
        <v>6984.45</v>
      </c>
      <c r="H51" s="29"/>
    </row>
    <row r="52" spans="1:8" ht="30" customHeight="1">
      <c r="A52" s="28">
        <v>49</v>
      </c>
      <c r="B52" s="63" t="s">
        <v>202</v>
      </c>
      <c r="C52" s="64">
        <v>5</v>
      </c>
      <c r="D52" s="64">
        <v>0</v>
      </c>
      <c r="E52" s="64">
        <v>2428.3200000000002</v>
      </c>
      <c r="F52" s="65">
        <v>0.9</v>
      </c>
      <c r="G52" s="64">
        <v>2185.4899999999998</v>
      </c>
      <c r="H52" s="29"/>
    </row>
    <row r="53" spans="1:8" ht="30" customHeight="1">
      <c r="A53" s="28">
        <v>50</v>
      </c>
      <c r="B53" s="63" t="s">
        <v>203</v>
      </c>
      <c r="C53" s="64">
        <v>24</v>
      </c>
      <c r="D53" s="64">
        <v>0</v>
      </c>
      <c r="E53" s="64">
        <v>11376.74</v>
      </c>
      <c r="F53" s="65">
        <v>0.9</v>
      </c>
      <c r="G53" s="64">
        <v>10239.07</v>
      </c>
      <c r="H53" s="29"/>
    </row>
    <row r="54" spans="1:8" ht="30" customHeight="1">
      <c r="A54" s="28">
        <v>51</v>
      </c>
      <c r="B54" s="63" t="s">
        <v>204</v>
      </c>
      <c r="C54" s="64">
        <v>9</v>
      </c>
      <c r="D54" s="64">
        <v>0</v>
      </c>
      <c r="E54" s="64">
        <v>7101.55</v>
      </c>
      <c r="F54" s="65">
        <v>0.9</v>
      </c>
      <c r="G54" s="64">
        <v>6391.4</v>
      </c>
      <c r="H54" s="29"/>
    </row>
    <row r="55" spans="1:8" ht="30" customHeight="1">
      <c r="A55" s="28">
        <v>52</v>
      </c>
      <c r="B55" s="63" t="s">
        <v>205</v>
      </c>
      <c r="C55" s="64">
        <v>29</v>
      </c>
      <c r="D55" s="64">
        <v>0</v>
      </c>
      <c r="E55" s="64">
        <v>12831.6</v>
      </c>
      <c r="F55" s="65">
        <v>0.9</v>
      </c>
      <c r="G55" s="64">
        <v>11548.44</v>
      </c>
      <c r="H55" s="29"/>
    </row>
    <row r="56" spans="1:8" ht="30" customHeight="1">
      <c r="A56" s="28">
        <v>53</v>
      </c>
      <c r="B56" s="63" t="s">
        <v>206</v>
      </c>
      <c r="C56" s="64">
        <v>3</v>
      </c>
      <c r="D56" s="64">
        <v>0</v>
      </c>
      <c r="E56" s="64">
        <v>1428.4</v>
      </c>
      <c r="F56" s="65">
        <v>0.9</v>
      </c>
      <c r="G56" s="64">
        <v>1285.56</v>
      </c>
      <c r="H56" s="29"/>
    </row>
    <row r="57" spans="1:8" ht="30" customHeight="1">
      <c r="A57" s="28">
        <v>54</v>
      </c>
      <c r="B57" s="63" t="s">
        <v>207</v>
      </c>
      <c r="C57" s="64">
        <v>8</v>
      </c>
      <c r="D57" s="64">
        <v>0</v>
      </c>
      <c r="E57" s="64">
        <v>4057.8</v>
      </c>
      <c r="F57" s="65">
        <v>0.9</v>
      </c>
      <c r="G57" s="64">
        <v>3652.02</v>
      </c>
      <c r="H57" s="29"/>
    </row>
    <row r="58" spans="1:8" ht="30" customHeight="1">
      <c r="A58" s="28">
        <v>55</v>
      </c>
      <c r="B58" s="63" t="s">
        <v>208</v>
      </c>
      <c r="C58" s="64">
        <v>26</v>
      </c>
      <c r="D58" s="64">
        <v>0</v>
      </c>
      <c r="E58" s="64">
        <v>11539.88</v>
      </c>
      <c r="F58" s="65">
        <v>0.9</v>
      </c>
      <c r="G58" s="64">
        <v>10385.89</v>
      </c>
      <c r="H58" s="29"/>
    </row>
    <row r="59" spans="1:8" ht="30" customHeight="1">
      <c r="A59" s="28">
        <v>56</v>
      </c>
      <c r="B59" s="63" t="s">
        <v>209</v>
      </c>
      <c r="C59" s="64">
        <v>6</v>
      </c>
      <c r="D59" s="64">
        <v>0</v>
      </c>
      <c r="E59" s="64">
        <v>2447.36</v>
      </c>
      <c r="F59" s="65">
        <v>0.9</v>
      </c>
      <c r="G59" s="64">
        <v>2202.62</v>
      </c>
      <c r="H59" s="29"/>
    </row>
    <row r="60" spans="1:8" ht="30" customHeight="1">
      <c r="A60" s="28">
        <v>57</v>
      </c>
      <c r="B60" s="63" t="s">
        <v>210</v>
      </c>
      <c r="C60" s="64">
        <v>12</v>
      </c>
      <c r="D60" s="64">
        <v>0</v>
      </c>
      <c r="E60" s="64">
        <v>5540.32</v>
      </c>
      <c r="F60" s="65">
        <v>0.9</v>
      </c>
      <c r="G60" s="64">
        <v>4986.29</v>
      </c>
      <c r="H60" s="29"/>
    </row>
    <row r="61" spans="1:8" ht="30" customHeight="1">
      <c r="A61" s="28">
        <v>58</v>
      </c>
      <c r="B61" s="63" t="s">
        <v>211</v>
      </c>
      <c r="C61" s="64">
        <v>19</v>
      </c>
      <c r="D61" s="64">
        <v>0</v>
      </c>
      <c r="E61" s="64">
        <v>10329.42</v>
      </c>
      <c r="F61" s="65">
        <v>0.9</v>
      </c>
      <c r="G61" s="64">
        <v>9296.48</v>
      </c>
      <c r="H61" s="29"/>
    </row>
    <row r="62" spans="1:8" ht="30" customHeight="1">
      <c r="A62" s="131" t="s">
        <v>17</v>
      </c>
      <c r="B62" s="132"/>
      <c r="C62" s="14">
        <f>SUM(C4:C61)</f>
        <v>2064</v>
      </c>
      <c r="D62" s="67"/>
      <c r="E62" s="14">
        <f>SUM(E4:E61)</f>
        <v>1070299.31</v>
      </c>
      <c r="F62" s="18"/>
      <c r="G62" s="22">
        <f>SUM(G4:G61)</f>
        <v>876216.03</v>
      </c>
      <c r="H62" s="29"/>
    </row>
    <row r="63" spans="1:8" ht="14.25">
      <c r="A63" s="49"/>
      <c r="B63" s="49"/>
      <c r="C63" s="49"/>
      <c r="D63" s="68"/>
      <c r="E63" s="49"/>
      <c r="F63" s="61"/>
      <c r="G63" s="49"/>
      <c r="H63" s="49"/>
    </row>
    <row r="64" spans="1:8" ht="14.25">
      <c r="A64" s="49"/>
      <c r="B64" s="49"/>
      <c r="C64" s="49"/>
      <c r="D64" s="68"/>
      <c r="E64" s="49"/>
      <c r="F64" s="61"/>
      <c r="G64" s="49"/>
      <c r="H64" s="49"/>
    </row>
  </sheetData>
  <autoFilter ref="A3:H62">
    <extLst/>
  </autoFilter>
  <mergeCells count="3">
    <mergeCell ref="A1:H1"/>
    <mergeCell ref="A2:H2"/>
    <mergeCell ref="A62:B62"/>
  </mergeCells>
  <phoneticPr fontId="21" type="noConversion"/>
  <pageMargins left="0.27500000000000002" right="0.156944444444444" top="1.2986111111111101" bottom="0.47222222222222199" header="0.94444444444444398" footer="0.314583333333332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A4" sqref="A4:XFD4"/>
    </sheetView>
  </sheetViews>
  <sheetFormatPr defaultColWidth="8.75" defaultRowHeight="13.5"/>
  <cols>
    <col min="2" max="2" width="51.625" customWidth="1"/>
    <col min="3" max="3" width="12.75" customWidth="1"/>
    <col min="4" max="4" width="11" customWidth="1"/>
    <col min="5" max="5" width="20.25" customWidth="1"/>
    <col min="6" max="6" width="10.5" style="2" customWidth="1"/>
    <col min="7" max="7" width="16.375" customWidth="1"/>
  </cols>
  <sheetData>
    <row r="1" spans="1:9" ht="22.5">
      <c r="A1" s="117" t="s">
        <v>212</v>
      </c>
      <c r="B1" s="118"/>
      <c r="C1" s="117"/>
      <c r="D1" s="140"/>
      <c r="E1" s="117"/>
      <c r="F1" s="119"/>
      <c r="G1" s="120"/>
      <c r="H1" s="117"/>
    </row>
    <row r="2" spans="1:9" ht="14.25">
      <c r="A2" s="122" t="s">
        <v>22</v>
      </c>
      <c r="B2" s="123"/>
      <c r="C2" s="123"/>
      <c r="D2" s="123"/>
      <c r="E2" s="123"/>
      <c r="F2" s="124"/>
      <c r="G2" s="123"/>
      <c r="H2" s="123"/>
    </row>
    <row r="3" spans="1:9" ht="28.5">
      <c r="A3" s="23" t="s">
        <v>2</v>
      </c>
      <c r="B3" s="23" t="s">
        <v>23</v>
      </c>
      <c r="C3" s="24" t="s">
        <v>24</v>
      </c>
      <c r="D3" s="25" t="s">
        <v>25</v>
      </c>
      <c r="E3" s="23" t="s">
        <v>26</v>
      </c>
      <c r="F3" s="26" t="s">
        <v>27</v>
      </c>
      <c r="G3" s="23" t="s">
        <v>28</v>
      </c>
      <c r="H3" s="27" t="s">
        <v>8</v>
      </c>
      <c r="I3" s="49"/>
    </row>
    <row r="4" spans="1:9" ht="30" customHeight="1">
      <c r="A4" s="28">
        <v>1</v>
      </c>
      <c r="B4" s="58" t="s">
        <v>213</v>
      </c>
      <c r="C4" s="11">
        <v>9</v>
      </c>
      <c r="D4" s="59">
        <v>0</v>
      </c>
      <c r="E4" s="44">
        <v>3978.72</v>
      </c>
      <c r="F4" s="45">
        <v>0.8</v>
      </c>
      <c r="G4" s="46">
        <v>3182.98</v>
      </c>
      <c r="H4" s="32"/>
      <c r="I4" s="49"/>
    </row>
    <row r="5" spans="1:9" ht="30" customHeight="1">
      <c r="A5" s="28">
        <v>2</v>
      </c>
      <c r="B5" s="58" t="s">
        <v>214</v>
      </c>
      <c r="C5" s="11">
        <v>79</v>
      </c>
      <c r="D5" s="60">
        <v>1.2699999999999999E-2</v>
      </c>
      <c r="E5" s="44">
        <v>34924.32</v>
      </c>
      <c r="F5" s="45">
        <v>0.8</v>
      </c>
      <c r="G5" s="46">
        <v>27939.46</v>
      </c>
      <c r="H5" s="32"/>
      <c r="I5" s="49"/>
    </row>
    <row r="6" spans="1:9" ht="30" customHeight="1">
      <c r="A6" s="28">
        <v>3</v>
      </c>
      <c r="B6" s="58" t="s">
        <v>215</v>
      </c>
      <c r="C6" s="11">
        <v>7</v>
      </c>
      <c r="D6" s="59">
        <v>0</v>
      </c>
      <c r="E6" s="44">
        <v>3094.56</v>
      </c>
      <c r="F6" s="45">
        <v>0.8</v>
      </c>
      <c r="G6" s="46">
        <v>2475.65</v>
      </c>
      <c r="H6" s="33"/>
      <c r="I6" s="49"/>
    </row>
    <row r="7" spans="1:9" ht="30" customHeight="1">
      <c r="A7" s="28">
        <v>4</v>
      </c>
      <c r="B7" s="58" t="s">
        <v>216</v>
      </c>
      <c r="C7" s="11">
        <v>25</v>
      </c>
      <c r="D7" s="59">
        <v>0</v>
      </c>
      <c r="E7" s="44">
        <v>8289</v>
      </c>
      <c r="F7" s="45">
        <v>0.8</v>
      </c>
      <c r="G7" s="46">
        <v>6631.2</v>
      </c>
      <c r="H7" s="34"/>
      <c r="I7" s="49"/>
    </row>
    <row r="8" spans="1:9" ht="30" customHeight="1">
      <c r="A8" s="28">
        <v>5</v>
      </c>
      <c r="B8" s="58" t="s">
        <v>217</v>
      </c>
      <c r="C8" s="11">
        <v>16</v>
      </c>
      <c r="D8" s="59">
        <v>0</v>
      </c>
      <c r="E8" s="44">
        <v>5526</v>
      </c>
      <c r="F8" s="45">
        <v>0.9</v>
      </c>
      <c r="G8" s="46">
        <v>4973.3999999999996</v>
      </c>
      <c r="H8" s="34"/>
      <c r="I8" s="49"/>
    </row>
    <row r="9" spans="1:9" ht="30" customHeight="1">
      <c r="A9" s="28">
        <v>6</v>
      </c>
      <c r="B9" s="58" t="s">
        <v>218</v>
      </c>
      <c r="C9" s="11">
        <v>6</v>
      </c>
      <c r="D9" s="59">
        <v>0</v>
      </c>
      <c r="E9" s="44">
        <v>2652.48</v>
      </c>
      <c r="F9" s="45">
        <v>0.8</v>
      </c>
      <c r="G9" s="46">
        <v>2121.98</v>
      </c>
      <c r="H9" s="34"/>
      <c r="I9" s="49"/>
    </row>
    <row r="10" spans="1:9" ht="30" customHeight="1">
      <c r="A10" s="28">
        <v>7</v>
      </c>
      <c r="B10" s="58" t="s">
        <v>219</v>
      </c>
      <c r="C10" s="11">
        <v>7</v>
      </c>
      <c r="D10" s="59">
        <v>0</v>
      </c>
      <c r="E10" s="44">
        <v>3094.56</v>
      </c>
      <c r="F10" s="45">
        <v>0.8</v>
      </c>
      <c r="G10" s="46">
        <v>2475.65</v>
      </c>
      <c r="H10" s="34"/>
      <c r="I10" s="49"/>
    </row>
    <row r="11" spans="1:9" ht="30" customHeight="1">
      <c r="A11" s="23">
        <v>8</v>
      </c>
      <c r="B11" s="58" t="s">
        <v>220</v>
      </c>
      <c r="C11" s="11">
        <v>25</v>
      </c>
      <c r="D11" s="59">
        <v>0</v>
      </c>
      <c r="E11" s="44">
        <v>15963</v>
      </c>
      <c r="F11" s="45">
        <v>0.8</v>
      </c>
      <c r="G11" s="46">
        <v>12770.4</v>
      </c>
      <c r="H11" s="34"/>
      <c r="I11" s="49"/>
    </row>
    <row r="12" spans="1:9" ht="30" customHeight="1">
      <c r="A12" s="28">
        <v>9</v>
      </c>
      <c r="B12" s="58" t="s">
        <v>221</v>
      </c>
      <c r="C12" s="11">
        <v>73</v>
      </c>
      <c r="D12" s="59">
        <v>0</v>
      </c>
      <c r="E12" s="44">
        <v>34066.32</v>
      </c>
      <c r="F12" s="45">
        <v>0.8</v>
      </c>
      <c r="G12" s="46">
        <v>27253.06</v>
      </c>
      <c r="H12" s="29"/>
      <c r="I12" s="49"/>
    </row>
    <row r="13" spans="1:9" ht="30" customHeight="1">
      <c r="A13" s="28">
        <v>10</v>
      </c>
      <c r="B13" s="58" t="s">
        <v>222</v>
      </c>
      <c r="C13" s="11">
        <v>34</v>
      </c>
      <c r="D13" s="59">
        <v>0</v>
      </c>
      <c r="E13" s="44">
        <v>15178.8</v>
      </c>
      <c r="F13" s="45">
        <v>0.8</v>
      </c>
      <c r="G13" s="46">
        <v>12143.04</v>
      </c>
      <c r="H13" s="29"/>
      <c r="I13" s="49"/>
    </row>
    <row r="14" spans="1:9" ht="30" customHeight="1">
      <c r="A14" s="23">
        <v>11</v>
      </c>
      <c r="B14" s="58" t="s">
        <v>223</v>
      </c>
      <c r="C14" s="11">
        <v>6</v>
      </c>
      <c r="D14" s="59">
        <v>0</v>
      </c>
      <c r="E14" s="44">
        <v>4421.5200000000004</v>
      </c>
      <c r="F14" s="45">
        <v>0.8</v>
      </c>
      <c r="G14" s="46">
        <v>3537.22</v>
      </c>
      <c r="H14" s="29"/>
      <c r="I14" s="49"/>
    </row>
    <row r="15" spans="1:9" ht="30" customHeight="1">
      <c r="A15" s="28">
        <v>12</v>
      </c>
      <c r="B15" s="58" t="s">
        <v>224</v>
      </c>
      <c r="C15" s="11">
        <v>20</v>
      </c>
      <c r="D15" s="59">
        <v>0</v>
      </c>
      <c r="E15" s="44">
        <v>15717.24</v>
      </c>
      <c r="F15" s="45">
        <v>0.8</v>
      </c>
      <c r="G15" s="46">
        <v>12573.79</v>
      </c>
      <c r="H15" s="29"/>
      <c r="I15" s="49"/>
    </row>
    <row r="16" spans="1:9" ht="30" customHeight="1">
      <c r="A16" s="23">
        <v>13</v>
      </c>
      <c r="B16" s="58" t="s">
        <v>225</v>
      </c>
      <c r="C16" s="11">
        <v>19</v>
      </c>
      <c r="D16" s="59">
        <v>0</v>
      </c>
      <c r="E16" s="44">
        <v>8399.52</v>
      </c>
      <c r="F16" s="45">
        <v>0.9</v>
      </c>
      <c r="G16" s="46">
        <v>7559.57</v>
      </c>
      <c r="H16" s="29"/>
      <c r="I16" s="49"/>
    </row>
    <row r="17" spans="1:9" ht="30" customHeight="1">
      <c r="A17" s="23">
        <v>14</v>
      </c>
      <c r="B17" s="58" t="s">
        <v>226</v>
      </c>
      <c r="C17" s="11">
        <v>23</v>
      </c>
      <c r="D17" s="59">
        <v>0</v>
      </c>
      <c r="E17" s="44">
        <v>10167.84</v>
      </c>
      <c r="F17" s="45">
        <v>0.9</v>
      </c>
      <c r="G17" s="46">
        <v>9151.06</v>
      </c>
      <c r="H17" s="29"/>
      <c r="I17" s="49"/>
    </row>
    <row r="18" spans="1:9" ht="30" customHeight="1">
      <c r="A18" s="28">
        <v>15</v>
      </c>
      <c r="B18" s="58" t="s">
        <v>227</v>
      </c>
      <c r="C18" s="11">
        <v>3</v>
      </c>
      <c r="D18" s="59">
        <v>0</v>
      </c>
      <c r="E18" s="44">
        <v>1805.04</v>
      </c>
      <c r="F18" s="45">
        <v>0.8</v>
      </c>
      <c r="G18" s="46">
        <v>1444.03</v>
      </c>
      <c r="H18" s="29"/>
      <c r="I18" s="49"/>
    </row>
    <row r="19" spans="1:9" ht="30" customHeight="1">
      <c r="A19" s="28">
        <v>16</v>
      </c>
      <c r="B19" s="58" t="s">
        <v>228</v>
      </c>
      <c r="C19" s="11">
        <v>83</v>
      </c>
      <c r="D19" s="59">
        <v>0</v>
      </c>
      <c r="E19" s="44">
        <v>40560</v>
      </c>
      <c r="F19" s="45">
        <v>0.8</v>
      </c>
      <c r="G19" s="46">
        <v>32448</v>
      </c>
      <c r="H19" s="29"/>
      <c r="I19" s="49"/>
    </row>
    <row r="20" spans="1:9" ht="30" customHeight="1">
      <c r="A20" s="23">
        <v>17</v>
      </c>
      <c r="B20" s="58" t="s">
        <v>229</v>
      </c>
      <c r="C20" s="11">
        <v>35</v>
      </c>
      <c r="D20" s="60">
        <v>2.8799999999999999E-2</v>
      </c>
      <c r="E20" s="44">
        <v>15881.28</v>
      </c>
      <c r="F20" s="45">
        <v>0.9</v>
      </c>
      <c r="G20" s="46">
        <v>14293.15</v>
      </c>
      <c r="H20" s="29"/>
      <c r="I20" s="49"/>
    </row>
    <row r="21" spans="1:9" ht="30" customHeight="1">
      <c r="A21" s="28">
        <v>18</v>
      </c>
      <c r="B21" s="58" t="s">
        <v>230</v>
      </c>
      <c r="C21" s="11">
        <v>6</v>
      </c>
      <c r="D21" s="59">
        <v>0</v>
      </c>
      <c r="E21" s="44">
        <v>3306.24</v>
      </c>
      <c r="F21" s="45">
        <v>0.8</v>
      </c>
      <c r="G21" s="46">
        <v>2644.99</v>
      </c>
      <c r="H21" s="29"/>
      <c r="I21" s="49"/>
    </row>
    <row r="22" spans="1:9" ht="30" customHeight="1">
      <c r="A22" s="28">
        <v>19</v>
      </c>
      <c r="B22" s="58" t="s">
        <v>231</v>
      </c>
      <c r="C22" s="11">
        <v>4</v>
      </c>
      <c r="D22" s="59">
        <v>0</v>
      </c>
      <c r="E22" s="44">
        <v>1768.32</v>
      </c>
      <c r="F22" s="45">
        <v>0.9</v>
      </c>
      <c r="G22" s="46">
        <v>1591.49</v>
      </c>
      <c r="H22" s="29"/>
      <c r="I22" s="49"/>
    </row>
    <row r="23" spans="1:9" ht="30" customHeight="1">
      <c r="A23" s="23">
        <v>20</v>
      </c>
      <c r="B23" s="58" t="s">
        <v>232</v>
      </c>
      <c r="C23" s="11">
        <v>18</v>
      </c>
      <c r="D23" s="59">
        <v>0</v>
      </c>
      <c r="E23" s="44">
        <v>9029.36</v>
      </c>
      <c r="F23" s="45">
        <v>0.8</v>
      </c>
      <c r="G23" s="46">
        <v>7223.49</v>
      </c>
      <c r="H23" s="29"/>
      <c r="I23" s="49"/>
    </row>
    <row r="24" spans="1:9" ht="30" customHeight="1">
      <c r="A24" s="28">
        <v>21</v>
      </c>
      <c r="B24" s="58" t="s">
        <v>233</v>
      </c>
      <c r="C24" s="11">
        <v>25</v>
      </c>
      <c r="D24" s="59">
        <v>0</v>
      </c>
      <c r="E24" s="44">
        <v>12480</v>
      </c>
      <c r="F24" s="45">
        <v>0.8</v>
      </c>
      <c r="G24" s="46">
        <v>9984</v>
      </c>
      <c r="H24" s="29"/>
      <c r="I24" s="49"/>
    </row>
    <row r="25" spans="1:9" ht="30" customHeight="1">
      <c r="A25" s="28">
        <v>22</v>
      </c>
      <c r="B25" s="58" t="s">
        <v>234</v>
      </c>
      <c r="C25" s="11">
        <v>31</v>
      </c>
      <c r="D25" s="59">
        <v>0</v>
      </c>
      <c r="E25" s="44">
        <v>22844.52</v>
      </c>
      <c r="F25" s="45">
        <v>0.8</v>
      </c>
      <c r="G25" s="46">
        <v>18275.62</v>
      </c>
      <c r="H25" s="29"/>
      <c r="I25" s="49"/>
    </row>
    <row r="26" spans="1:9" ht="30" customHeight="1">
      <c r="A26" s="23">
        <v>23</v>
      </c>
      <c r="B26" s="58" t="s">
        <v>235</v>
      </c>
      <c r="C26" s="11">
        <v>384</v>
      </c>
      <c r="D26" s="59">
        <v>0</v>
      </c>
      <c r="E26" s="44">
        <v>197305.92</v>
      </c>
      <c r="F26" s="45">
        <v>0.8</v>
      </c>
      <c r="G26" s="46">
        <v>157844.74</v>
      </c>
      <c r="H26" s="29"/>
      <c r="I26" s="49"/>
    </row>
    <row r="27" spans="1:9" ht="30" customHeight="1">
      <c r="A27" s="28">
        <v>24</v>
      </c>
      <c r="B27" s="58" t="s">
        <v>236</v>
      </c>
      <c r="C27" s="11">
        <v>2</v>
      </c>
      <c r="D27" s="59">
        <v>0</v>
      </c>
      <c r="E27" s="44">
        <v>960</v>
      </c>
      <c r="F27" s="45">
        <v>0.8</v>
      </c>
      <c r="G27" s="46">
        <v>768</v>
      </c>
      <c r="H27" s="29"/>
      <c r="I27" s="49"/>
    </row>
    <row r="28" spans="1:9" ht="30" customHeight="1">
      <c r="A28" s="28">
        <v>25</v>
      </c>
      <c r="B28" s="58" t="s">
        <v>237</v>
      </c>
      <c r="C28" s="11">
        <v>29</v>
      </c>
      <c r="D28" s="59">
        <v>0</v>
      </c>
      <c r="E28" s="44">
        <v>12820.32</v>
      </c>
      <c r="F28" s="45">
        <v>0.8</v>
      </c>
      <c r="G28" s="46">
        <v>10256.26</v>
      </c>
      <c r="H28" s="29"/>
      <c r="I28" s="49"/>
    </row>
    <row r="29" spans="1:9" ht="30" customHeight="1">
      <c r="A29" s="23">
        <v>26</v>
      </c>
      <c r="B29" s="58" t="s">
        <v>238</v>
      </c>
      <c r="C29" s="11">
        <v>50</v>
      </c>
      <c r="D29" s="59">
        <v>0</v>
      </c>
      <c r="E29" s="44">
        <v>22204.080000000002</v>
      </c>
      <c r="F29" s="45">
        <v>0.8</v>
      </c>
      <c r="G29" s="46">
        <v>17763.259999999998</v>
      </c>
      <c r="H29" s="29"/>
      <c r="I29" s="49"/>
    </row>
    <row r="30" spans="1:9" ht="30" customHeight="1">
      <c r="A30" s="28">
        <v>27</v>
      </c>
      <c r="B30" s="58" t="s">
        <v>239</v>
      </c>
      <c r="C30" s="11">
        <v>94</v>
      </c>
      <c r="D30" s="59">
        <v>0</v>
      </c>
      <c r="E30" s="44">
        <v>53270.64</v>
      </c>
      <c r="F30" s="45">
        <v>0.9</v>
      </c>
      <c r="G30" s="46">
        <v>47943.58</v>
      </c>
      <c r="H30" s="29"/>
      <c r="I30" s="49"/>
    </row>
    <row r="31" spans="1:9" ht="30" customHeight="1">
      <c r="A31" s="28">
        <v>28</v>
      </c>
      <c r="B31" s="58" t="s">
        <v>240</v>
      </c>
      <c r="C31" s="11">
        <v>90</v>
      </c>
      <c r="D31" s="59">
        <v>0</v>
      </c>
      <c r="E31" s="44">
        <v>43287</v>
      </c>
      <c r="F31" s="45">
        <v>0.9</v>
      </c>
      <c r="G31" s="46">
        <v>38958.300000000003</v>
      </c>
      <c r="H31" s="29"/>
      <c r="I31" s="49"/>
    </row>
    <row r="32" spans="1:9" ht="30" customHeight="1">
      <c r="A32" s="23">
        <v>29</v>
      </c>
      <c r="B32" s="58" t="s">
        <v>241</v>
      </c>
      <c r="C32" s="11">
        <v>42</v>
      </c>
      <c r="D32" s="59">
        <v>0</v>
      </c>
      <c r="E32" s="44">
        <v>19826.88</v>
      </c>
      <c r="F32" s="45">
        <v>0.9</v>
      </c>
      <c r="G32" s="46">
        <v>17844.189999999999</v>
      </c>
      <c r="H32" s="29"/>
      <c r="I32" s="49"/>
    </row>
    <row r="33" spans="1:9" ht="30" customHeight="1">
      <c r="A33" s="28">
        <v>30</v>
      </c>
      <c r="B33" s="58" t="s">
        <v>242</v>
      </c>
      <c r="C33" s="11">
        <v>2</v>
      </c>
      <c r="D33" s="59">
        <v>0</v>
      </c>
      <c r="E33" s="44">
        <v>1473.84</v>
      </c>
      <c r="F33" s="45">
        <v>0.8</v>
      </c>
      <c r="G33" s="46">
        <v>1179.07</v>
      </c>
      <c r="H33" s="29"/>
      <c r="I33" s="49"/>
    </row>
    <row r="34" spans="1:9" ht="30" customHeight="1">
      <c r="A34" s="28">
        <v>31</v>
      </c>
      <c r="B34" s="58" t="s">
        <v>243</v>
      </c>
      <c r="C34" s="11">
        <v>71</v>
      </c>
      <c r="D34" s="59">
        <v>0</v>
      </c>
      <c r="E34" s="44">
        <v>31977.360000000001</v>
      </c>
      <c r="F34" s="45">
        <v>0.8</v>
      </c>
      <c r="G34" s="46">
        <v>25581.89</v>
      </c>
      <c r="H34" s="29"/>
      <c r="I34" s="49"/>
    </row>
    <row r="35" spans="1:9" ht="30" customHeight="1">
      <c r="A35" s="23">
        <v>32</v>
      </c>
      <c r="B35" s="58" t="s">
        <v>244</v>
      </c>
      <c r="C35" s="11">
        <v>3</v>
      </c>
      <c r="D35" s="59">
        <v>0</v>
      </c>
      <c r="E35" s="44">
        <v>1512</v>
      </c>
      <c r="F35" s="45">
        <v>0.8</v>
      </c>
      <c r="G35" s="46">
        <v>1209.5999999999999</v>
      </c>
      <c r="H35" s="29"/>
      <c r="I35" s="49"/>
    </row>
    <row r="36" spans="1:9" ht="30" customHeight="1">
      <c r="A36" s="28">
        <v>33</v>
      </c>
      <c r="B36" s="58" t="s">
        <v>245</v>
      </c>
      <c r="C36" s="11">
        <v>5</v>
      </c>
      <c r="D36" s="59">
        <v>0</v>
      </c>
      <c r="E36" s="44">
        <v>2210.4</v>
      </c>
      <c r="F36" s="45">
        <v>0.9</v>
      </c>
      <c r="G36" s="46">
        <v>1989.36</v>
      </c>
      <c r="H36" s="29"/>
      <c r="I36" s="49"/>
    </row>
    <row r="37" spans="1:9" ht="30" customHeight="1">
      <c r="A37" s="28">
        <v>34</v>
      </c>
      <c r="B37" s="58" t="s">
        <v>246</v>
      </c>
      <c r="C37" s="11">
        <v>12</v>
      </c>
      <c r="D37" s="59">
        <v>0</v>
      </c>
      <c r="E37" s="44">
        <v>8843.0400000000009</v>
      </c>
      <c r="F37" s="45">
        <v>0.8</v>
      </c>
      <c r="G37" s="46">
        <v>7074.43</v>
      </c>
      <c r="H37" s="29"/>
      <c r="I37" s="49"/>
    </row>
    <row r="38" spans="1:9" ht="30" customHeight="1">
      <c r="A38" s="23">
        <v>35</v>
      </c>
      <c r="B38" s="58" t="s">
        <v>247</v>
      </c>
      <c r="C38" s="11">
        <v>6</v>
      </c>
      <c r="D38" s="59">
        <v>0</v>
      </c>
      <c r="E38" s="44">
        <v>3593.92</v>
      </c>
      <c r="F38" s="45">
        <v>0.9</v>
      </c>
      <c r="G38" s="46">
        <v>3234.53</v>
      </c>
      <c r="H38" s="29"/>
      <c r="I38" s="49"/>
    </row>
    <row r="39" spans="1:9" ht="30" customHeight="1">
      <c r="A39" s="28">
        <v>36</v>
      </c>
      <c r="B39" s="58" t="s">
        <v>248</v>
      </c>
      <c r="C39" s="11">
        <v>19</v>
      </c>
      <c r="D39" s="59">
        <v>0</v>
      </c>
      <c r="E39" s="44">
        <v>8399.52</v>
      </c>
      <c r="F39" s="45">
        <v>0.8</v>
      </c>
      <c r="G39" s="46">
        <v>6719.62</v>
      </c>
      <c r="H39" s="29"/>
      <c r="I39" s="49"/>
    </row>
    <row r="40" spans="1:9" ht="30" customHeight="1">
      <c r="A40" s="28">
        <v>37</v>
      </c>
      <c r="B40" s="58" t="s">
        <v>249</v>
      </c>
      <c r="C40" s="11">
        <v>5</v>
      </c>
      <c r="D40" s="59">
        <v>0</v>
      </c>
      <c r="E40" s="44">
        <v>2210.4</v>
      </c>
      <c r="F40" s="45">
        <v>0.9</v>
      </c>
      <c r="G40" s="46">
        <v>1989.36</v>
      </c>
      <c r="H40" s="29"/>
      <c r="I40" s="49"/>
    </row>
    <row r="41" spans="1:9" ht="30" customHeight="1">
      <c r="A41" s="23">
        <v>38</v>
      </c>
      <c r="B41" s="58" t="s">
        <v>250</v>
      </c>
      <c r="C41" s="11">
        <v>52</v>
      </c>
      <c r="D41" s="59">
        <v>0</v>
      </c>
      <c r="E41" s="44">
        <v>23225.52</v>
      </c>
      <c r="F41" s="45">
        <v>0.8</v>
      </c>
      <c r="G41" s="46">
        <v>18580.419999999998</v>
      </c>
      <c r="H41" s="29"/>
      <c r="I41" s="49"/>
    </row>
    <row r="42" spans="1:9" ht="30" customHeight="1">
      <c r="A42" s="28">
        <v>39</v>
      </c>
      <c r="B42" s="58" t="s">
        <v>251</v>
      </c>
      <c r="C42" s="11">
        <v>13</v>
      </c>
      <c r="D42" s="59">
        <v>0</v>
      </c>
      <c r="E42" s="44">
        <v>5747.04</v>
      </c>
      <c r="F42" s="45">
        <v>0.8</v>
      </c>
      <c r="G42" s="46">
        <v>4597.63</v>
      </c>
      <c r="H42" s="29"/>
      <c r="I42" s="49"/>
    </row>
    <row r="43" spans="1:9" ht="30" customHeight="1">
      <c r="A43" s="28">
        <v>40</v>
      </c>
      <c r="B43" s="58" t="s">
        <v>252</v>
      </c>
      <c r="C43" s="11">
        <v>13</v>
      </c>
      <c r="D43" s="59">
        <v>0</v>
      </c>
      <c r="E43" s="44">
        <v>5747.04</v>
      </c>
      <c r="F43" s="45">
        <v>0.9</v>
      </c>
      <c r="G43" s="46">
        <v>5172.34</v>
      </c>
      <c r="H43" s="29"/>
      <c r="I43" s="49"/>
    </row>
    <row r="44" spans="1:9" ht="30" customHeight="1">
      <c r="A44" s="23">
        <v>41</v>
      </c>
      <c r="B44" s="58" t="s">
        <v>253</v>
      </c>
      <c r="C44" s="11">
        <v>12</v>
      </c>
      <c r="D44" s="59">
        <v>0</v>
      </c>
      <c r="E44" s="44">
        <v>5304.96</v>
      </c>
      <c r="F44" s="45">
        <v>0.8</v>
      </c>
      <c r="G44" s="46">
        <v>4243.97</v>
      </c>
      <c r="H44" s="29"/>
      <c r="I44" s="49"/>
    </row>
    <row r="45" spans="1:9" ht="30" customHeight="1">
      <c r="A45" s="28">
        <v>42</v>
      </c>
      <c r="B45" s="58" t="s">
        <v>254</v>
      </c>
      <c r="C45" s="11">
        <v>20</v>
      </c>
      <c r="D45" s="59">
        <v>0</v>
      </c>
      <c r="E45" s="44">
        <v>10000</v>
      </c>
      <c r="F45" s="45">
        <v>0.8</v>
      </c>
      <c r="G45" s="46">
        <v>8000</v>
      </c>
      <c r="H45" s="29"/>
      <c r="I45" s="49"/>
    </row>
    <row r="46" spans="1:9" ht="30" customHeight="1">
      <c r="A46" s="23">
        <v>43</v>
      </c>
      <c r="B46" s="58" t="s">
        <v>255</v>
      </c>
      <c r="C46" s="11">
        <v>5</v>
      </c>
      <c r="D46" s="59">
        <v>0</v>
      </c>
      <c r="E46" s="44">
        <v>4728.57</v>
      </c>
      <c r="F46" s="45">
        <v>0.9</v>
      </c>
      <c r="G46" s="46">
        <v>4255.71</v>
      </c>
      <c r="H46" s="29"/>
      <c r="I46" s="49"/>
    </row>
    <row r="47" spans="1:9" ht="30" customHeight="1">
      <c r="A47" s="28">
        <v>44</v>
      </c>
      <c r="B47" s="58" t="s">
        <v>256</v>
      </c>
      <c r="C47" s="11">
        <v>8</v>
      </c>
      <c r="D47" s="59">
        <v>0</v>
      </c>
      <c r="E47" s="44">
        <v>4120</v>
      </c>
      <c r="F47" s="45">
        <v>0.8</v>
      </c>
      <c r="G47" s="46">
        <v>3296</v>
      </c>
      <c r="H47" s="29"/>
      <c r="I47" s="49"/>
    </row>
    <row r="48" spans="1:9" ht="30" customHeight="1">
      <c r="A48" s="23">
        <v>45</v>
      </c>
      <c r="B48" s="58" t="s">
        <v>257</v>
      </c>
      <c r="C48" s="11">
        <v>22</v>
      </c>
      <c r="D48" s="59">
        <v>0</v>
      </c>
      <c r="E48" s="44">
        <v>10401.120000000001</v>
      </c>
      <c r="F48" s="45">
        <v>0.8</v>
      </c>
      <c r="G48" s="46">
        <v>8320.9</v>
      </c>
      <c r="H48" s="29"/>
      <c r="I48" s="49"/>
    </row>
    <row r="49" spans="1:8" ht="30.95" customHeight="1">
      <c r="A49" s="131" t="s">
        <v>17</v>
      </c>
      <c r="B49" s="132"/>
      <c r="C49" s="14">
        <f>SUM(C4:C48)</f>
        <v>1513</v>
      </c>
      <c r="D49" s="14"/>
      <c r="E49" s="14">
        <f>SUM(E4:E48)</f>
        <v>752318.21</v>
      </c>
      <c r="F49" s="18"/>
      <c r="G49" s="14">
        <f>SUM(G4:G48)</f>
        <v>619516.39</v>
      </c>
      <c r="H49" s="14"/>
    </row>
    <row r="50" spans="1:8" ht="14.25">
      <c r="A50" s="49"/>
      <c r="B50" s="49"/>
      <c r="C50" s="49"/>
      <c r="D50" s="49"/>
      <c r="E50" s="49"/>
      <c r="F50" s="61"/>
      <c r="G50" s="49"/>
      <c r="H50" s="49"/>
    </row>
    <row r="51" spans="1:8" ht="14.25">
      <c r="A51" s="49"/>
      <c r="B51" s="49"/>
      <c r="C51" s="49"/>
      <c r="D51" s="49"/>
      <c r="E51" s="49"/>
      <c r="F51" s="61"/>
      <c r="G51" s="49"/>
      <c r="H51" s="49"/>
    </row>
  </sheetData>
  <mergeCells count="3">
    <mergeCell ref="A1:H1"/>
    <mergeCell ref="A2:H2"/>
    <mergeCell ref="A49:B49"/>
  </mergeCells>
  <phoneticPr fontId="21" type="noConversion"/>
  <pageMargins left="0.51180555555555596" right="0.31458333333333299" top="1.22013888888889" bottom="0.66874999999999996" header="0.86597222222222203" footer="0.472222222222221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62"/>
  <sheetViews>
    <sheetView workbookViewId="0">
      <selection activeCell="B4" sqref="B4"/>
    </sheetView>
  </sheetViews>
  <sheetFormatPr defaultColWidth="9" defaultRowHeight="13.5"/>
  <cols>
    <col min="2" max="2" width="53.5" customWidth="1"/>
    <col min="3" max="3" width="11.5" customWidth="1"/>
    <col min="4" max="4" width="11.375" customWidth="1"/>
    <col min="5" max="5" width="17.5" customWidth="1"/>
    <col min="6" max="6" width="14.5" style="2" customWidth="1"/>
    <col min="7" max="7" width="13.75" customWidth="1"/>
    <col min="8" max="8" width="9.5" style="39" customWidth="1"/>
  </cols>
  <sheetData>
    <row r="1" spans="1:10" ht="50.45" customHeight="1">
      <c r="A1" s="117" t="s">
        <v>258</v>
      </c>
      <c r="B1" s="118"/>
      <c r="C1" s="117"/>
      <c r="D1" s="117"/>
      <c r="E1" s="117"/>
      <c r="F1" s="119"/>
      <c r="G1" s="120"/>
      <c r="H1" s="121"/>
    </row>
    <row r="2" spans="1:10" ht="36" customHeight="1">
      <c r="A2" s="122" t="s">
        <v>22</v>
      </c>
      <c r="B2" s="123"/>
      <c r="C2" s="123"/>
      <c r="D2" s="123"/>
      <c r="E2" s="123"/>
      <c r="F2" s="124"/>
      <c r="G2" s="123"/>
      <c r="H2" s="125"/>
    </row>
    <row r="3" spans="1:10" s="38" customFormat="1" ht="30" customHeight="1">
      <c r="A3" s="23" t="s">
        <v>2</v>
      </c>
      <c r="B3" s="23" t="s">
        <v>23</v>
      </c>
      <c r="C3" s="24" t="s">
        <v>24</v>
      </c>
      <c r="D3" s="24" t="s">
        <v>25</v>
      </c>
      <c r="E3" s="23" t="s">
        <v>26</v>
      </c>
      <c r="F3" s="26" t="s">
        <v>27</v>
      </c>
      <c r="G3" s="23" t="s">
        <v>28</v>
      </c>
      <c r="H3" s="40" t="s">
        <v>8</v>
      </c>
      <c r="I3" s="49"/>
      <c r="J3" s="49"/>
    </row>
    <row r="4" spans="1:10" s="38" customFormat="1" ht="30" customHeight="1">
      <c r="A4" s="23">
        <v>1</v>
      </c>
      <c r="B4" s="41" t="s">
        <v>259</v>
      </c>
      <c r="C4" s="42">
        <v>136</v>
      </c>
      <c r="D4" s="43" t="s">
        <v>260</v>
      </c>
      <c r="E4" s="44">
        <v>55930.559999999998</v>
      </c>
      <c r="F4" s="45">
        <v>0.5</v>
      </c>
      <c r="G4" s="46">
        <v>27965.279999999999</v>
      </c>
      <c r="H4" s="40"/>
      <c r="I4" s="49"/>
      <c r="J4" s="49"/>
    </row>
    <row r="5" spans="1:10" s="38" customFormat="1" ht="30" customHeight="1">
      <c r="A5" s="23">
        <v>2</v>
      </c>
      <c r="B5" s="41" t="s">
        <v>261</v>
      </c>
      <c r="C5" s="42">
        <v>58</v>
      </c>
      <c r="D5" s="43" t="s">
        <v>260</v>
      </c>
      <c r="E5" s="44">
        <v>40109.089999999997</v>
      </c>
      <c r="F5" s="45">
        <v>0.8</v>
      </c>
      <c r="G5" s="46">
        <v>32087.27</v>
      </c>
      <c r="H5" s="40"/>
      <c r="I5" s="49"/>
      <c r="J5" s="49"/>
    </row>
    <row r="6" spans="1:10" s="38" customFormat="1" ht="30" customHeight="1">
      <c r="A6" s="23">
        <v>3</v>
      </c>
      <c r="B6" s="41" t="s">
        <v>262</v>
      </c>
      <c r="C6" s="44">
        <v>3</v>
      </c>
      <c r="D6" s="43" t="s">
        <v>260</v>
      </c>
      <c r="E6" s="44">
        <v>1326.24</v>
      </c>
      <c r="F6" s="45">
        <v>0.8</v>
      </c>
      <c r="G6" s="46">
        <v>1060.99</v>
      </c>
      <c r="H6" s="40"/>
      <c r="I6" s="49"/>
      <c r="J6" s="49"/>
    </row>
    <row r="7" spans="1:10" s="38" customFormat="1" ht="30" customHeight="1">
      <c r="A7" s="23">
        <v>4</v>
      </c>
      <c r="B7" s="41" t="s">
        <v>263</v>
      </c>
      <c r="C7" s="44">
        <v>4</v>
      </c>
      <c r="D7" s="43" t="s">
        <v>260</v>
      </c>
      <c r="E7" s="44">
        <v>1768.32</v>
      </c>
      <c r="F7" s="45">
        <v>0.8</v>
      </c>
      <c r="G7" s="46">
        <v>1414.66</v>
      </c>
      <c r="H7" s="40"/>
      <c r="I7" s="49"/>
      <c r="J7" s="49"/>
    </row>
    <row r="8" spans="1:10" s="38" customFormat="1" ht="30" customHeight="1">
      <c r="A8" s="23">
        <v>5</v>
      </c>
      <c r="B8" s="41" t="s">
        <v>264</v>
      </c>
      <c r="C8" s="44">
        <v>6</v>
      </c>
      <c r="D8" s="43" t="s">
        <v>260</v>
      </c>
      <c r="E8" s="44">
        <v>3199.08</v>
      </c>
      <c r="F8" s="45">
        <v>0.8</v>
      </c>
      <c r="G8" s="46">
        <v>2559.2600000000002</v>
      </c>
      <c r="H8" s="40"/>
      <c r="I8" s="49"/>
      <c r="J8" s="49"/>
    </row>
    <row r="9" spans="1:10" s="38" customFormat="1" ht="30" customHeight="1">
      <c r="A9" s="23">
        <v>6</v>
      </c>
      <c r="B9" s="41" t="s">
        <v>265</v>
      </c>
      <c r="C9" s="44">
        <v>12</v>
      </c>
      <c r="D9" s="43" t="s">
        <v>260</v>
      </c>
      <c r="E9" s="44">
        <v>5304.96</v>
      </c>
      <c r="F9" s="45">
        <v>0.8</v>
      </c>
      <c r="G9" s="46">
        <v>4243.97</v>
      </c>
      <c r="H9" s="40"/>
      <c r="I9" s="49"/>
      <c r="J9" s="49"/>
    </row>
    <row r="10" spans="1:10" s="38" customFormat="1" ht="30" customHeight="1">
      <c r="A10" s="23">
        <v>7</v>
      </c>
      <c r="B10" s="41" t="s">
        <v>266</v>
      </c>
      <c r="C10" s="44">
        <v>11</v>
      </c>
      <c r="D10" s="43" t="s">
        <v>260</v>
      </c>
      <c r="E10" s="44">
        <v>4862.88</v>
      </c>
      <c r="F10" s="45">
        <v>0.8</v>
      </c>
      <c r="G10" s="46">
        <v>3890.3</v>
      </c>
      <c r="H10" s="40"/>
      <c r="I10" s="49"/>
      <c r="J10" s="49"/>
    </row>
    <row r="11" spans="1:10" s="38" customFormat="1" ht="30" customHeight="1">
      <c r="A11" s="23">
        <v>8</v>
      </c>
      <c r="B11" s="41" t="s">
        <v>267</v>
      </c>
      <c r="C11" s="44">
        <v>16</v>
      </c>
      <c r="D11" s="43" t="s">
        <v>260</v>
      </c>
      <c r="E11" s="44">
        <v>8351.52</v>
      </c>
      <c r="F11" s="45">
        <v>0.8</v>
      </c>
      <c r="G11" s="46">
        <v>6681.22</v>
      </c>
      <c r="H11" s="40"/>
      <c r="I11" s="49"/>
      <c r="J11" s="49"/>
    </row>
    <row r="12" spans="1:10" s="38" customFormat="1" ht="30" customHeight="1">
      <c r="A12" s="23">
        <v>9</v>
      </c>
      <c r="B12" s="41" t="s">
        <v>268</v>
      </c>
      <c r="C12" s="44">
        <v>14</v>
      </c>
      <c r="D12" s="43" t="s">
        <v>260</v>
      </c>
      <c r="E12" s="44">
        <v>6189.12</v>
      </c>
      <c r="F12" s="45">
        <v>0.8</v>
      </c>
      <c r="G12" s="46">
        <v>4951.3</v>
      </c>
      <c r="H12" s="40"/>
      <c r="I12" s="49"/>
      <c r="J12" s="49"/>
    </row>
    <row r="13" spans="1:10" s="38" customFormat="1" ht="30" customHeight="1">
      <c r="A13" s="23">
        <v>10</v>
      </c>
      <c r="B13" s="41" t="s">
        <v>269</v>
      </c>
      <c r="C13" s="44">
        <v>10</v>
      </c>
      <c r="D13" s="43" t="s">
        <v>260</v>
      </c>
      <c r="E13" s="44">
        <v>5287.44</v>
      </c>
      <c r="F13" s="45">
        <v>0.8</v>
      </c>
      <c r="G13" s="46">
        <v>4229.95</v>
      </c>
      <c r="H13" s="40"/>
      <c r="I13" s="49"/>
      <c r="J13" s="49"/>
    </row>
    <row r="14" spans="1:10" s="38" customFormat="1" ht="30" customHeight="1">
      <c r="A14" s="23">
        <v>11</v>
      </c>
      <c r="B14" s="41" t="s">
        <v>270</v>
      </c>
      <c r="C14" s="44">
        <v>68</v>
      </c>
      <c r="D14" s="43" t="s">
        <v>260</v>
      </c>
      <c r="E14" s="44">
        <v>41098.199999999997</v>
      </c>
      <c r="F14" s="45">
        <v>0.8</v>
      </c>
      <c r="G14" s="46">
        <v>32878.559999999998</v>
      </c>
      <c r="H14" s="40"/>
      <c r="I14" s="49"/>
      <c r="J14" s="49"/>
    </row>
    <row r="15" spans="1:10" s="38" customFormat="1" ht="30" customHeight="1">
      <c r="A15" s="23">
        <v>12</v>
      </c>
      <c r="B15" s="41" t="s">
        <v>271</v>
      </c>
      <c r="C15" s="44">
        <v>23</v>
      </c>
      <c r="D15" s="43" t="s">
        <v>260</v>
      </c>
      <c r="E15" s="44">
        <v>10167.84</v>
      </c>
      <c r="F15" s="45">
        <v>0.8</v>
      </c>
      <c r="G15" s="46">
        <v>8134.27</v>
      </c>
      <c r="H15" s="40"/>
      <c r="I15" s="49"/>
      <c r="J15" s="49"/>
    </row>
    <row r="16" spans="1:10" s="38" customFormat="1" ht="30" customHeight="1">
      <c r="A16" s="23">
        <v>13</v>
      </c>
      <c r="B16" s="41" t="s">
        <v>272</v>
      </c>
      <c r="C16" s="44">
        <v>5</v>
      </c>
      <c r="D16" s="43" t="s">
        <v>260</v>
      </c>
      <c r="E16" s="44">
        <v>2541.96</v>
      </c>
      <c r="F16" s="45">
        <v>0.8</v>
      </c>
      <c r="G16" s="46">
        <v>2033.57</v>
      </c>
      <c r="H16" s="40"/>
      <c r="I16" s="49"/>
      <c r="J16" s="49"/>
    </row>
    <row r="17" spans="1:10" s="38" customFormat="1" ht="30" customHeight="1">
      <c r="A17" s="23">
        <v>14</v>
      </c>
      <c r="B17" s="41" t="s">
        <v>273</v>
      </c>
      <c r="C17" s="44">
        <v>2</v>
      </c>
      <c r="D17" s="43" t="s">
        <v>260</v>
      </c>
      <c r="E17" s="44">
        <v>884.16</v>
      </c>
      <c r="F17" s="45">
        <v>0.8</v>
      </c>
      <c r="G17" s="46">
        <v>707.33</v>
      </c>
      <c r="H17" s="40"/>
      <c r="I17" s="49"/>
      <c r="J17" s="49"/>
    </row>
    <row r="18" spans="1:10" s="38" customFormat="1" ht="30" customHeight="1">
      <c r="A18" s="23">
        <v>15</v>
      </c>
      <c r="B18" s="41" t="s">
        <v>274</v>
      </c>
      <c r="C18" s="44">
        <v>14</v>
      </c>
      <c r="D18" s="43" t="s">
        <v>260</v>
      </c>
      <c r="E18" s="44">
        <v>7228.8</v>
      </c>
      <c r="F18" s="45">
        <v>0.8</v>
      </c>
      <c r="G18" s="46">
        <v>5783.04</v>
      </c>
      <c r="H18" s="40"/>
      <c r="I18" s="49"/>
      <c r="J18" s="49"/>
    </row>
    <row r="19" spans="1:10" s="38" customFormat="1" ht="30" customHeight="1">
      <c r="A19" s="23">
        <v>16</v>
      </c>
      <c r="B19" s="41" t="s">
        <v>275</v>
      </c>
      <c r="C19" s="44">
        <v>12</v>
      </c>
      <c r="D19" s="43" t="s">
        <v>260</v>
      </c>
      <c r="E19" s="44">
        <v>5304.96</v>
      </c>
      <c r="F19" s="45">
        <v>0.8</v>
      </c>
      <c r="G19" s="46">
        <v>4243.97</v>
      </c>
      <c r="H19" s="40"/>
      <c r="I19" s="49"/>
      <c r="J19" s="49"/>
    </row>
    <row r="20" spans="1:10" s="38" customFormat="1" ht="30" customHeight="1">
      <c r="A20" s="23">
        <v>17</v>
      </c>
      <c r="B20" s="41" t="s">
        <v>276</v>
      </c>
      <c r="C20" s="44">
        <v>12</v>
      </c>
      <c r="D20" s="43" t="s">
        <v>260</v>
      </c>
      <c r="E20" s="44">
        <v>5686.56</v>
      </c>
      <c r="F20" s="45">
        <v>0.8</v>
      </c>
      <c r="G20" s="46">
        <v>4549.25</v>
      </c>
      <c r="H20" s="40"/>
      <c r="I20" s="49"/>
      <c r="J20" s="49"/>
    </row>
    <row r="21" spans="1:10" s="38" customFormat="1" ht="30" customHeight="1">
      <c r="A21" s="23">
        <v>18</v>
      </c>
      <c r="B21" s="41" t="s">
        <v>277</v>
      </c>
      <c r="C21" s="44">
        <v>7</v>
      </c>
      <c r="D21" s="43" t="s">
        <v>260</v>
      </c>
      <c r="E21" s="44">
        <v>3238.03</v>
      </c>
      <c r="F21" s="45">
        <v>0.8</v>
      </c>
      <c r="G21" s="46">
        <v>2590.42</v>
      </c>
      <c r="H21" s="40"/>
      <c r="I21" s="49"/>
      <c r="J21" s="49"/>
    </row>
    <row r="22" spans="1:10" s="38" customFormat="1" ht="30" customHeight="1">
      <c r="A22" s="23">
        <v>19</v>
      </c>
      <c r="B22" s="41" t="s">
        <v>278</v>
      </c>
      <c r="C22" s="44">
        <v>213</v>
      </c>
      <c r="D22" s="43" t="s">
        <v>260</v>
      </c>
      <c r="E22" s="44">
        <v>166233.87</v>
      </c>
      <c r="F22" s="45">
        <v>0.8</v>
      </c>
      <c r="G22" s="46">
        <v>132987.1</v>
      </c>
      <c r="H22" s="40"/>
      <c r="I22" s="49"/>
      <c r="J22" s="49"/>
    </row>
    <row r="23" spans="1:10" s="38" customFormat="1" ht="30" customHeight="1">
      <c r="A23" s="23">
        <v>20</v>
      </c>
      <c r="B23" s="41" t="s">
        <v>279</v>
      </c>
      <c r="C23" s="44">
        <v>4</v>
      </c>
      <c r="D23" s="43" t="s">
        <v>260</v>
      </c>
      <c r="E23" s="44">
        <v>1768.32</v>
      </c>
      <c r="F23" s="45">
        <v>0.8</v>
      </c>
      <c r="G23" s="46">
        <v>1414.66</v>
      </c>
      <c r="H23" s="40"/>
      <c r="I23" s="49"/>
      <c r="J23" s="49"/>
    </row>
    <row r="24" spans="1:10" s="38" customFormat="1" ht="30" customHeight="1">
      <c r="A24" s="23">
        <v>21</v>
      </c>
      <c r="B24" s="41" t="s">
        <v>280</v>
      </c>
      <c r="C24" s="44">
        <v>24</v>
      </c>
      <c r="D24" s="43" t="s">
        <v>260</v>
      </c>
      <c r="E24" s="44">
        <v>10609.92</v>
      </c>
      <c r="F24" s="45">
        <v>0.8</v>
      </c>
      <c r="G24" s="46">
        <v>8487.94</v>
      </c>
      <c r="H24" s="40"/>
      <c r="I24" s="49"/>
      <c r="J24" s="49"/>
    </row>
    <row r="25" spans="1:10" s="38" customFormat="1" ht="30" customHeight="1">
      <c r="A25" s="23">
        <v>22</v>
      </c>
      <c r="B25" s="41" t="s">
        <v>281</v>
      </c>
      <c r="C25" s="44">
        <v>23</v>
      </c>
      <c r="D25" s="43" t="s">
        <v>260</v>
      </c>
      <c r="E25" s="44">
        <v>10167.84</v>
      </c>
      <c r="F25" s="45">
        <v>0.8</v>
      </c>
      <c r="G25" s="46">
        <v>8134.27</v>
      </c>
      <c r="H25" s="40"/>
      <c r="I25" s="49"/>
      <c r="J25" s="49"/>
    </row>
    <row r="26" spans="1:10" s="38" customFormat="1" ht="30" customHeight="1">
      <c r="A26" s="23">
        <v>23</v>
      </c>
      <c r="B26" s="41" t="s">
        <v>282</v>
      </c>
      <c r="C26" s="44">
        <v>3</v>
      </c>
      <c r="D26" s="43" t="s">
        <v>260</v>
      </c>
      <c r="E26" s="44">
        <v>2160</v>
      </c>
      <c r="F26" s="45">
        <v>0.8</v>
      </c>
      <c r="G26" s="46">
        <v>1728</v>
      </c>
      <c r="H26" s="40"/>
      <c r="I26" s="49"/>
      <c r="J26" s="49"/>
    </row>
    <row r="27" spans="1:10" s="38" customFormat="1" ht="30" customHeight="1">
      <c r="A27" s="23">
        <v>24</v>
      </c>
      <c r="B27" s="41" t="s">
        <v>283</v>
      </c>
      <c r="C27" s="44">
        <v>12</v>
      </c>
      <c r="D27" s="43" t="s">
        <v>260</v>
      </c>
      <c r="E27" s="44">
        <v>5385</v>
      </c>
      <c r="F27" s="45">
        <v>0.8</v>
      </c>
      <c r="G27" s="46">
        <v>4308</v>
      </c>
      <c r="H27" s="40"/>
      <c r="I27" s="49"/>
      <c r="J27" s="49"/>
    </row>
    <row r="28" spans="1:10" s="38" customFormat="1" ht="30" customHeight="1">
      <c r="A28" s="23">
        <v>25</v>
      </c>
      <c r="B28" s="41" t="s">
        <v>284</v>
      </c>
      <c r="C28" s="44">
        <v>56</v>
      </c>
      <c r="D28" s="43" t="s">
        <v>260</v>
      </c>
      <c r="E28" s="44">
        <v>24138.82</v>
      </c>
      <c r="F28" s="45">
        <v>0.8</v>
      </c>
      <c r="G28" s="46">
        <v>19311.060000000001</v>
      </c>
      <c r="H28" s="40"/>
      <c r="I28" s="49"/>
      <c r="J28" s="49"/>
    </row>
    <row r="29" spans="1:10" s="38" customFormat="1" ht="30" customHeight="1">
      <c r="A29" s="23">
        <v>26</v>
      </c>
      <c r="B29" s="41" t="s">
        <v>285</v>
      </c>
      <c r="C29" s="44">
        <v>28</v>
      </c>
      <c r="D29" s="43" t="s">
        <v>260</v>
      </c>
      <c r="E29" s="44">
        <v>13147.7</v>
      </c>
      <c r="F29" s="45">
        <v>0.8</v>
      </c>
      <c r="G29" s="46">
        <v>10518.16</v>
      </c>
      <c r="H29" s="40"/>
      <c r="I29" s="49"/>
      <c r="J29" s="49"/>
    </row>
    <row r="30" spans="1:10" s="38" customFormat="1" ht="30" customHeight="1">
      <c r="A30" s="23">
        <v>27</v>
      </c>
      <c r="B30" s="41" t="s">
        <v>286</v>
      </c>
      <c r="C30" s="44">
        <v>3</v>
      </c>
      <c r="D30" s="43" t="s">
        <v>260</v>
      </c>
      <c r="E30" s="44">
        <v>1800</v>
      </c>
      <c r="F30" s="45">
        <v>0.8</v>
      </c>
      <c r="G30" s="46">
        <v>1440</v>
      </c>
      <c r="H30" s="40"/>
      <c r="I30" s="49"/>
      <c r="J30" s="49"/>
    </row>
    <row r="31" spans="1:10" s="38" customFormat="1" ht="30" customHeight="1">
      <c r="A31" s="23">
        <v>28</v>
      </c>
      <c r="B31" s="41" t="s">
        <v>287</v>
      </c>
      <c r="C31" s="44">
        <v>4</v>
      </c>
      <c r="D31" s="43" t="s">
        <v>260</v>
      </c>
      <c r="E31" s="44">
        <v>1768.32</v>
      </c>
      <c r="F31" s="45">
        <v>0.8</v>
      </c>
      <c r="G31" s="46">
        <v>1414.66</v>
      </c>
      <c r="H31" s="40"/>
      <c r="I31" s="49"/>
      <c r="J31" s="49"/>
    </row>
    <row r="32" spans="1:10" s="38" customFormat="1" ht="30" customHeight="1">
      <c r="A32" s="23">
        <v>29</v>
      </c>
      <c r="B32" s="41" t="s">
        <v>288</v>
      </c>
      <c r="C32" s="44">
        <v>11</v>
      </c>
      <c r="D32" s="43" t="s">
        <v>260</v>
      </c>
      <c r="E32" s="44">
        <v>4876.8</v>
      </c>
      <c r="F32" s="45">
        <v>0.8</v>
      </c>
      <c r="G32" s="46">
        <v>3901.44</v>
      </c>
      <c r="H32" s="40"/>
      <c r="I32" s="49"/>
      <c r="J32" s="49"/>
    </row>
    <row r="33" spans="1:10" s="38" customFormat="1" ht="30" customHeight="1">
      <c r="A33" s="23">
        <v>30</v>
      </c>
      <c r="B33" s="41" t="s">
        <v>289</v>
      </c>
      <c r="C33" s="44">
        <v>12</v>
      </c>
      <c r="D33" s="43" t="s">
        <v>260</v>
      </c>
      <c r="E33" s="44">
        <v>7173.72</v>
      </c>
      <c r="F33" s="45">
        <v>0.8</v>
      </c>
      <c r="G33" s="46">
        <v>5738.98</v>
      </c>
      <c r="H33" s="40"/>
      <c r="I33" s="49"/>
      <c r="J33" s="49"/>
    </row>
    <row r="34" spans="1:10" s="38" customFormat="1" ht="30" customHeight="1">
      <c r="A34" s="23">
        <v>31</v>
      </c>
      <c r="B34" s="41" t="s">
        <v>290</v>
      </c>
      <c r="C34" s="44">
        <v>2</v>
      </c>
      <c r="D34" s="43" t="s">
        <v>260</v>
      </c>
      <c r="E34" s="44">
        <v>1094.58</v>
      </c>
      <c r="F34" s="45">
        <v>0.8</v>
      </c>
      <c r="G34" s="46">
        <v>875.66</v>
      </c>
      <c r="H34" s="40"/>
      <c r="I34" s="49"/>
      <c r="J34" s="49"/>
    </row>
    <row r="35" spans="1:10" s="38" customFormat="1" ht="30" customHeight="1">
      <c r="A35" s="23">
        <v>32</v>
      </c>
      <c r="B35" s="41" t="s">
        <v>291</v>
      </c>
      <c r="C35" s="44">
        <v>2</v>
      </c>
      <c r="D35" s="43" t="s">
        <v>260</v>
      </c>
      <c r="E35" s="44">
        <v>1200</v>
      </c>
      <c r="F35" s="45">
        <v>0.8</v>
      </c>
      <c r="G35" s="46">
        <v>960</v>
      </c>
      <c r="H35" s="40"/>
      <c r="I35" s="49"/>
      <c r="J35" s="49"/>
    </row>
    <row r="36" spans="1:10" s="38" customFormat="1" ht="30" customHeight="1">
      <c r="A36" s="23">
        <v>33</v>
      </c>
      <c r="B36" s="41" t="s">
        <v>292</v>
      </c>
      <c r="C36" s="44">
        <v>7</v>
      </c>
      <c r="D36" s="43" t="s">
        <v>260</v>
      </c>
      <c r="E36" s="44">
        <v>3215.04</v>
      </c>
      <c r="F36" s="45">
        <v>0.8</v>
      </c>
      <c r="G36" s="46">
        <v>2572.0300000000002</v>
      </c>
      <c r="H36" s="40"/>
      <c r="I36" s="49"/>
      <c r="J36" s="49"/>
    </row>
    <row r="37" spans="1:10" s="38" customFormat="1" ht="30" customHeight="1">
      <c r="A37" s="23">
        <v>34</v>
      </c>
      <c r="B37" s="41" t="s">
        <v>293</v>
      </c>
      <c r="C37" s="44">
        <v>3</v>
      </c>
      <c r="D37" s="43" t="s">
        <v>260</v>
      </c>
      <c r="E37" s="44">
        <v>1326.24</v>
      </c>
      <c r="F37" s="45">
        <v>0.8</v>
      </c>
      <c r="G37" s="46">
        <v>1060.99</v>
      </c>
      <c r="H37" s="40"/>
      <c r="I37" s="49"/>
      <c r="J37" s="49"/>
    </row>
    <row r="38" spans="1:10" s="38" customFormat="1" ht="30" customHeight="1">
      <c r="A38" s="23">
        <v>35</v>
      </c>
      <c r="B38" s="41" t="s">
        <v>294</v>
      </c>
      <c r="C38" s="44">
        <v>21</v>
      </c>
      <c r="D38" s="43" t="s">
        <v>260</v>
      </c>
      <c r="E38" s="44">
        <v>10680.72</v>
      </c>
      <c r="F38" s="45">
        <v>0.8</v>
      </c>
      <c r="G38" s="46">
        <v>8544.58</v>
      </c>
      <c r="H38" s="40"/>
      <c r="I38" s="49"/>
      <c r="J38" s="49"/>
    </row>
    <row r="39" spans="1:10" s="38" customFormat="1" ht="30" customHeight="1">
      <c r="A39" s="23">
        <v>36</v>
      </c>
      <c r="B39" s="41" t="s">
        <v>295</v>
      </c>
      <c r="C39" s="44">
        <v>32</v>
      </c>
      <c r="D39" s="43" t="s">
        <v>260</v>
      </c>
      <c r="E39" s="44">
        <v>17933.400000000001</v>
      </c>
      <c r="F39" s="45">
        <v>0.8</v>
      </c>
      <c r="G39" s="46">
        <v>14346.72</v>
      </c>
      <c r="H39" s="40"/>
      <c r="I39" s="49"/>
      <c r="J39" s="49"/>
    </row>
    <row r="40" spans="1:10" s="38" customFormat="1" ht="30" customHeight="1">
      <c r="A40" s="23">
        <v>37</v>
      </c>
      <c r="B40" s="41" t="s">
        <v>296</v>
      </c>
      <c r="C40" s="44">
        <v>3</v>
      </c>
      <c r="D40" s="43" t="s">
        <v>260</v>
      </c>
      <c r="E40" s="44">
        <v>1620</v>
      </c>
      <c r="F40" s="45">
        <v>0.8</v>
      </c>
      <c r="G40" s="46">
        <v>1296</v>
      </c>
      <c r="H40" s="40"/>
      <c r="I40" s="49"/>
      <c r="J40" s="49"/>
    </row>
    <row r="41" spans="1:10" s="38" customFormat="1" ht="30" customHeight="1">
      <c r="A41" s="23">
        <v>38</v>
      </c>
      <c r="B41" s="41" t="s">
        <v>297</v>
      </c>
      <c r="C41" s="44">
        <v>26</v>
      </c>
      <c r="D41" s="43" t="s">
        <v>260</v>
      </c>
      <c r="E41" s="44">
        <v>14587.32</v>
      </c>
      <c r="F41" s="45">
        <v>0.8</v>
      </c>
      <c r="G41" s="46">
        <v>11669.86</v>
      </c>
      <c r="H41" s="40"/>
      <c r="I41" s="49"/>
      <c r="J41" s="49"/>
    </row>
    <row r="42" spans="1:10" s="38" customFormat="1" ht="30" customHeight="1">
      <c r="A42" s="23">
        <v>39</v>
      </c>
      <c r="B42" s="41" t="s">
        <v>298</v>
      </c>
      <c r="C42" s="44">
        <v>6</v>
      </c>
      <c r="D42" s="43" t="s">
        <v>260</v>
      </c>
      <c r="E42" s="44">
        <v>3146.28</v>
      </c>
      <c r="F42" s="45">
        <v>0.8</v>
      </c>
      <c r="G42" s="46">
        <v>2517.02</v>
      </c>
      <c r="H42" s="40"/>
      <c r="I42" s="49"/>
      <c r="J42" s="49"/>
    </row>
    <row r="43" spans="1:10" s="38" customFormat="1" ht="30" customHeight="1">
      <c r="A43" s="23">
        <v>40</v>
      </c>
      <c r="B43" s="41" t="s">
        <v>299</v>
      </c>
      <c r="C43" s="44">
        <v>5</v>
      </c>
      <c r="D43" s="43" t="s">
        <v>260</v>
      </c>
      <c r="E43" s="44">
        <v>2210.4</v>
      </c>
      <c r="F43" s="45">
        <v>0.8</v>
      </c>
      <c r="G43" s="46">
        <v>1768.32</v>
      </c>
      <c r="H43" s="40"/>
      <c r="I43" s="49"/>
      <c r="J43" s="49"/>
    </row>
    <row r="44" spans="1:10" s="38" customFormat="1" ht="30" customHeight="1">
      <c r="A44" s="23">
        <v>41</v>
      </c>
      <c r="B44" s="41" t="s">
        <v>300</v>
      </c>
      <c r="C44" s="44">
        <v>25</v>
      </c>
      <c r="D44" s="43" t="s">
        <v>260</v>
      </c>
      <c r="E44" s="44">
        <v>11052</v>
      </c>
      <c r="F44" s="45">
        <v>0.8</v>
      </c>
      <c r="G44" s="46">
        <v>8841.6</v>
      </c>
      <c r="H44" s="40"/>
      <c r="I44" s="49"/>
      <c r="J44" s="49"/>
    </row>
    <row r="45" spans="1:10" s="38" customFormat="1" ht="30" customHeight="1">
      <c r="A45" s="47">
        <v>42</v>
      </c>
      <c r="B45" s="41" t="s">
        <v>301</v>
      </c>
      <c r="C45" s="44">
        <v>16</v>
      </c>
      <c r="D45" s="43" t="s">
        <v>260</v>
      </c>
      <c r="E45" s="44">
        <v>7073.28</v>
      </c>
      <c r="F45" s="45">
        <v>0.8</v>
      </c>
      <c r="G45" s="46">
        <v>5658.62</v>
      </c>
      <c r="H45" s="48"/>
      <c r="I45" s="49"/>
      <c r="J45" s="49"/>
    </row>
    <row r="46" spans="1:10" s="38" customFormat="1" ht="30" customHeight="1">
      <c r="A46" s="23">
        <v>43</v>
      </c>
      <c r="B46" s="41" t="s">
        <v>302</v>
      </c>
      <c r="C46" s="44">
        <v>281</v>
      </c>
      <c r="D46" s="43" t="s">
        <v>260</v>
      </c>
      <c r="E46" s="44">
        <v>436414.86</v>
      </c>
      <c r="F46" s="45">
        <v>0.8</v>
      </c>
      <c r="G46" s="46">
        <v>349131.89</v>
      </c>
      <c r="H46" s="40"/>
      <c r="I46" s="49"/>
      <c r="J46" s="49"/>
    </row>
    <row r="47" spans="1:10" s="38" customFormat="1" ht="30" customHeight="1">
      <c r="A47" s="23">
        <v>44</v>
      </c>
      <c r="B47" s="41" t="s">
        <v>303</v>
      </c>
      <c r="C47" s="44">
        <v>18</v>
      </c>
      <c r="D47" s="43" t="s">
        <v>304</v>
      </c>
      <c r="E47" s="44">
        <v>7957.44</v>
      </c>
      <c r="F47" s="45">
        <v>0.8</v>
      </c>
      <c r="G47" s="46">
        <v>6365.95</v>
      </c>
      <c r="H47" s="40"/>
      <c r="I47" s="49"/>
      <c r="J47" s="49"/>
    </row>
    <row r="48" spans="1:10" s="38" customFormat="1" ht="30" customHeight="1">
      <c r="A48" s="23">
        <v>45</v>
      </c>
      <c r="B48" s="41" t="s">
        <v>305</v>
      </c>
      <c r="C48" s="44">
        <v>17</v>
      </c>
      <c r="D48" s="43" t="s">
        <v>260</v>
      </c>
      <c r="E48" s="44">
        <v>8605.2000000000007</v>
      </c>
      <c r="F48" s="45">
        <v>0.8</v>
      </c>
      <c r="G48" s="46">
        <v>6884.16</v>
      </c>
      <c r="H48" s="40"/>
      <c r="I48" s="49"/>
      <c r="J48" s="49"/>
    </row>
    <row r="49" spans="1:10" s="38" customFormat="1" ht="30" customHeight="1">
      <c r="A49" s="23">
        <v>46</v>
      </c>
      <c r="B49" s="41" t="s">
        <v>306</v>
      </c>
      <c r="C49" s="44">
        <v>2</v>
      </c>
      <c r="D49" s="43" t="s">
        <v>260</v>
      </c>
      <c r="E49" s="44">
        <v>903.12</v>
      </c>
      <c r="F49" s="45">
        <v>0.8</v>
      </c>
      <c r="G49" s="46">
        <v>722.5</v>
      </c>
      <c r="H49" s="40"/>
      <c r="I49" s="49"/>
      <c r="J49" s="49"/>
    </row>
    <row r="50" spans="1:10" s="38" customFormat="1" ht="30" customHeight="1">
      <c r="A50" s="23">
        <v>47</v>
      </c>
      <c r="B50" s="41" t="s">
        <v>307</v>
      </c>
      <c r="C50" s="44">
        <v>7</v>
      </c>
      <c r="D50" s="43" t="s">
        <v>260</v>
      </c>
      <c r="E50" s="44">
        <v>3216.72</v>
      </c>
      <c r="F50" s="45">
        <v>0.8</v>
      </c>
      <c r="G50" s="46">
        <v>2573.38</v>
      </c>
      <c r="H50" s="40"/>
      <c r="I50" s="49"/>
      <c r="J50" s="49"/>
    </row>
    <row r="51" spans="1:10" s="38" customFormat="1" ht="30" customHeight="1">
      <c r="A51" s="23">
        <v>48</v>
      </c>
      <c r="B51" s="41" t="s">
        <v>308</v>
      </c>
      <c r="C51" s="44">
        <v>4</v>
      </c>
      <c r="D51" s="43" t="s">
        <v>260</v>
      </c>
      <c r="E51" s="44">
        <v>2160</v>
      </c>
      <c r="F51" s="45">
        <v>0.8</v>
      </c>
      <c r="G51" s="46">
        <v>1728</v>
      </c>
      <c r="H51" s="40"/>
      <c r="I51" s="49"/>
      <c r="J51" s="49"/>
    </row>
    <row r="52" spans="1:10" s="38" customFormat="1" ht="30" customHeight="1">
      <c r="A52" s="23">
        <v>49</v>
      </c>
      <c r="B52" s="41" t="s">
        <v>309</v>
      </c>
      <c r="C52" s="44">
        <v>17</v>
      </c>
      <c r="D52" s="43" t="s">
        <v>260</v>
      </c>
      <c r="E52" s="44">
        <v>5526.36</v>
      </c>
      <c r="F52" s="45">
        <v>0.8</v>
      </c>
      <c r="G52" s="46">
        <v>4421.09</v>
      </c>
      <c r="H52" s="40"/>
      <c r="I52" s="49"/>
      <c r="J52" s="49"/>
    </row>
    <row r="53" spans="1:10" s="38" customFormat="1" ht="30" customHeight="1">
      <c r="A53" s="23">
        <v>50</v>
      </c>
      <c r="B53" s="41" t="s">
        <v>310</v>
      </c>
      <c r="C53" s="44">
        <v>4</v>
      </c>
      <c r="D53" s="43" t="s">
        <v>260</v>
      </c>
      <c r="E53" s="44">
        <v>1896.72</v>
      </c>
      <c r="F53" s="45">
        <v>0.8</v>
      </c>
      <c r="G53" s="46">
        <v>1517.38</v>
      </c>
      <c r="H53" s="40"/>
      <c r="I53" s="49"/>
      <c r="J53" s="49"/>
    </row>
    <row r="54" spans="1:10" s="38" customFormat="1" ht="30" customHeight="1">
      <c r="A54" s="23">
        <v>51</v>
      </c>
      <c r="B54" s="41" t="s">
        <v>311</v>
      </c>
      <c r="C54" s="44">
        <v>2</v>
      </c>
      <c r="D54" s="43" t="s">
        <v>260</v>
      </c>
      <c r="E54" s="44">
        <v>884.16</v>
      </c>
      <c r="F54" s="45">
        <v>0.8</v>
      </c>
      <c r="G54" s="46">
        <v>707.33</v>
      </c>
      <c r="H54" s="40"/>
      <c r="I54" s="49"/>
      <c r="J54" s="49"/>
    </row>
    <row r="55" spans="1:10" s="38" customFormat="1" ht="30" customHeight="1">
      <c r="A55" s="23">
        <v>52</v>
      </c>
      <c r="B55" s="41" t="s">
        <v>312</v>
      </c>
      <c r="C55" s="44">
        <v>11</v>
      </c>
      <c r="D55" s="43" t="s">
        <v>260</v>
      </c>
      <c r="E55" s="44">
        <v>9768</v>
      </c>
      <c r="F55" s="45">
        <v>0.8</v>
      </c>
      <c r="G55" s="46">
        <v>7814.4</v>
      </c>
      <c r="H55" s="40"/>
      <c r="I55" s="49"/>
      <c r="J55" s="49"/>
    </row>
    <row r="56" spans="1:10" s="38" customFormat="1" ht="30" customHeight="1">
      <c r="A56" s="23">
        <v>53</v>
      </c>
      <c r="B56" s="41" t="s">
        <v>313</v>
      </c>
      <c r="C56" s="44">
        <v>11</v>
      </c>
      <c r="D56" s="43" t="s">
        <v>260</v>
      </c>
      <c r="E56" s="44">
        <v>5120.76</v>
      </c>
      <c r="F56" s="45">
        <v>0.8</v>
      </c>
      <c r="G56" s="46">
        <v>4096.6099999999997</v>
      </c>
      <c r="H56" s="40"/>
      <c r="I56" s="49"/>
      <c r="J56" s="49"/>
    </row>
    <row r="57" spans="1:10" s="38" customFormat="1" ht="30" customHeight="1">
      <c r="A57" s="23">
        <v>54</v>
      </c>
      <c r="B57" s="41" t="s">
        <v>314</v>
      </c>
      <c r="C57" s="44">
        <v>1</v>
      </c>
      <c r="D57" s="43" t="s">
        <v>260</v>
      </c>
      <c r="E57" s="44">
        <v>442.08</v>
      </c>
      <c r="F57" s="45">
        <v>0.8</v>
      </c>
      <c r="G57" s="46">
        <v>353.66</v>
      </c>
      <c r="H57" s="40"/>
      <c r="I57" s="49"/>
      <c r="J57" s="49"/>
    </row>
    <row r="58" spans="1:10" s="38" customFormat="1" ht="30" customHeight="1">
      <c r="A58" s="23">
        <v>55</v>
      </c>
      <c r="B58" s="41" t="s">
        <v>315</v>
      </c>
      <c r="C58" s="44">
        <v>4</v>
      </c>
      <c r="D58" s="43" t="s">
        <v>260</v>
      </c>
      <c r="E58" s="44">
        <v>1806.24</v>
      </c>
      <c r="F58" s="45">
        <v>0.8</v>
      </c>
      <c r="G58" s="46">
        <v>1444.99</v>
      </c>
      <c r="H58" s="40"/>
      <c r="I58" s="49"/>
      <c r="J58" s="49"/>
    </row>
    <row r="59" spans="1:10" s="38" customFormat="1" ht="30" customHeight="1">
      <c r="A59" s="23">
        <v>56</v>
      </c>
      <c r="B59" s="41" t="s">
        <v>316</v>
      </c>
      <c r="C59" s="44">
        <v>4</v>
      </c>
      <c r="D59" s="43" t="s">
        <v>260</v>
      </c>
      <c r="E59" s="44">
        <v>1768.32</v>
      </c>
      <c r="F59" s="45">
        <v>0.8</v>
      </c>
      <c r="G59" s="46">
        <v>1414.66</v>
      </c>
      <c r="H59" s="40"/>
      <c r="I59" s="49"/>
      <c r="J59" s="49"/>
    </row>
    <row r="60" spans="1:10" s="38" customFormat="1" ht="30" customHeight="1">
      <c r="A60" s="23">
        <v>57</v>
      </c>
      <c r="B60" s="41" t="s">
        <v>317</v>
      </c>
      <c r="C60" s="44">
        <v>1</v>
      </c>
      <c r="D60" s="43" t="s">
        <v>260</v>
      </c>
      <c r="E60" s="44">
        <v>442.08</v>
      </c>
      <c r="F60" s="45">
        <v>0.8</v>
      </c>
      <c r="G60" s="46">
        <v>353.66</v>
      </c>
      <c r="H60" s="40"/>
      <c r="I60" s="49"/>
      <c r="J60" s="49"/>
    </row>
    <row r="61" spans="1:10" s="38" customFormat="1" ht="30" customHeight="1">
      <c r="A61" s="23">
        <v>58</v>
      </c>
      <c r="B61" s="41" t="s">
        <v>318</v>
      </c>
      <c r="C61" s="44">
        <v>15</v>
      </c>
      <c r="D61" s="43" t="s">
        <v>260</v>
      </c>
      <c r="E61" s="44">
        <v>9657.2000000000007</v>
      </c>
      <c r="F61" s="45">
        <v>0.8</v>
      </c>
      <c r="G61" s="46">
        <v>7725.76</v>
      </c>
      <c r="H61" s="40"/>
      <c r="I61" s="49"/>
      <c r="J61" s="49"/>
    </row>
    <row r="62" spans="1:10" s="38" customFormat="1" ht="30" customHeight="1">
      <c r="A62" s="23">
        <v>59</v>
      </c>
      <c r="B62" s="41" t="s">
        <v>319</v>
      </c>
      <c r="C62" s="44">
        <v>19</v>
      </c>
      <c r="D62" s="43" t="s">
        <v>260</v>
      </c>
      <c r="E62" s="44">
        <v>8458.7999999999993</v>
      </c>
      <c r="F62" s="45">
        <v>0.8</v>
      </c>
      <c r="G62" s="46">
        <v>6767.04</v>
      </c>
      <c r="H62" s="40"/>
      <c r="I62" s="49"/>
      <c r="J62" s="49"/>
    </row>
    <row r="63" spans="1:10" s="38" customFormat="1" ht="30" customHeight="1">
      <c r="A63" s="23">
        <v>60</v>
      </c>
      <c r="B63" s="41" t="s">
        <v>320</v>
      </c>
      <c r="C63" s="44">
        <v>3</v>
      </c>
      <c r="D63" s="43" t="s">
        <v>260</v>
      </c>
      <c r="E63" s="44">
        <v>1326.24</v>
      </c>
      <c r="F63" s="45">
        <v>0.8</v>
      </c>
      <c r="G63" s="46">
        <v>1060.99</v>
      </c>
      <c r="H63" s="40"/>
      <c r="I63" s="49"/>
      <c r="J63" s="49"/>
    </row>
    <row r="64" spans="1:10" s="38" customFormat="1" ht="30" customHeight="1">
      <c r="A64" s="23">
        <v>61</v>
      </c>
      <c r="B64" s="41" t="s">
        <v>321</v>
      </c>
      <c r="C64" s="44">
        <v>7</v>
      </c>
      <c r="D64" s="43" t="s">
        <v>260</v>
      </c>
      <c r="E64" s="44">
        <v>3094.56</v>
      </c>
      <c r="F64" s="45">
        <v>0.8</v>
      </c>
      <c r="G64" s="46">
        <v>2475.65</v>
      </c>
      <c r="H64" s="40"/>
      <c r="I64" s="49"/>
      <c r="J64" s="49"/>
    </row>
    <row r="65" spans="1:10" s="38" customFormat="1" ht="30" customHeight="1">
      <c r="A65" s="23">
        <v>62</v>
      </c>
      <c r="B65" s="41" t="s">
        <v>322</v>
      </c>
      <c r="C65" s="44">
        <v>15</v>
      </c>
      <c r="D65" s="43" t="s">
        <v>260</v>
      </c>
      <c r="E65" s="44">
        <v>7846.92</v>
      </c>
      <c r="F65" s="45">
        <v>0.8</v>
      </c>
      <c r="G65" s="46">
        <v>6277.54</v>
      </c>
      <c r="H65" s="40"/>
      <c r="I65" s="49"/>
      <c r="J65" s="49"/>
    </row>
    <row r="66" spans="1:10" s="38" customFormat="1" ht="30" customHeight="1">
      <c r="A66" s="23">
        <v>63</v>
      </c>
      <c r="B66" s="41" t="s">
        <v>323</v>
      </c>
      <c r="C66" s="44">
        <v>18</v>
      </c>
      <c r="D66" s="43" t="s">
        <v>260</v>
      </c>
      <c r="E66" s="44">
        <v>9256.44</v>
      </c>
      <c r="F66" s="45">
        <v>0.8</v>
      </c>
      <c r="G66" s="46">
        <v>7405.15</v>
      </c>
      <c r="H66" s="40"/>
      <c r="I66" s="49"/>
      <c r="J66" s="49"/>
    </row>
    <row r="67" spans="1:10" s="38" customFormat="1" ht="30" customHeight="1">
      <c r="A67" s="23">
        <v>64</v>
      </c>
      <c r="B67" s="41" t="s">
        <v>324</v>
      </c>
      <c r="C67" s="44">
        <v>14</v>
      </c>
      <c r="D67" s="43" t="s">
        <v>260</v>
      </c>
      <c r="E67" s="44">
        <v>6189.12</v>
      </c>
      <c r="F67" s="45">
        <v>0.8</v>
      </c>
      <c r="G67" s="46">
        <v>4951.3</v>
      </c>
      <c r="H67" s="40"/>
      <c r="I67" s="49"/>
      <c r="J67" s="49"/>
    </row>
    <row r="68" spans="1:10" s="38" customFormat="1" ht="30" customHeight="1">
      <c r="A68" s="23">
        <v>65</v>
      </c>
      <c r="B68" s="41" t="s">
        <v>325</v>
      </c>
      <c r="C68" s="44">
        <v>6</v>
      </c>
      <c r="D68" s="43" t="s">
        <v>260</v>
      </c>
      <c r="E68" s="44">
        <v>3504</v>
      </c>
      <c r="F68" s="45">
        <v>0.8</v>
      </c>
      <c r="G68" s="46">
        <v>2803.2</v>
      </c>
      <c r="H68" s="40"/>
      <c r="I68" s="49"/>
      <c r="J68" s="49"/>
    </row>
    <row r="69" spans="1:10" s="38" customFormat="1" ht="30" customHeight="1">
      <c r="A69" s="23">
        <v>66</v>
      </c>
      <c r="B69" s="41" t="s">
        <v>326</v>
      </c>
      <c r="C69" s="44">
        <v>8</v>
      </c>
      <c r="D69" s="43" t="s">
        <v>260</v>
      </c>
      <c r="E69" s="44">
        <v>3536.64</v>
      </c>
      <c r="F69" s="45">
        <v>0.8</v>
      </c>
      <c r="G69" s="46">
        <v>2829.31</v>
      </c>
      <c r="H69" s="40"/>
      <c r="I69" s="49"/>
      <c r="J69" s="49"/>
    </row>
    <row r="70" spans="1:10" s="38" customFormat="1" ht="30" customHeight="1">
      <c r="A70" s="23">
        <v>67</v>
      </c>
      <c r="B70" s="41" t="s">
        <v>327</v>
      </c>
      <c r="C70" s="44">
        <v>10</v>
      </c>
      <c r="D70" s="43" t="s">
        <v>260</v>
      </c>
      <c r="E70" s="44">
        <v>4616.6400000000003</v>
      </c>
      <c r="F70" s="45">
        <v>0.8</v>
      </c>
      <c r="G70" s="46">
        <v>3693.31</v>
      </c>
      <c r="H70" s="40"/>
      <c r="I70" s="49"/>
      <c r="J70" s="49"/>
    </row>
    <row r="71" spans="1:10" s="38" customFormat="1" ht="30" customHeight="1">
      <c r="A71" s="23">
        <v>68</v>
      </c>
      <c r="B71" s="41" t="s">
        <v>328</v>
      </c>
      <c r="C71" s="44">
        <v>10</v>
      </c>
      <c r="D71" s="43" t="s">
        <v>260</v>
      </c>
      <c r="E71" s="44">
        <v>4456.32</v>
      </c>
      <c r="F71" s="45">
        <v>0.8</v>
      </c>
      <c r="G71" s="46">
        <v>3565.06</v>
      </c>
      <c r="H71" s="40"/>
      <c r="I71" s="49"/>
      <c r="J71" s="49"/>
    </row>
    <row r="72" spans="1:10" s="38" customFormat="1" ht="30" customHeight="1">
      <c r="A72" s="23">
        <v>69</v>
      </c>
      <c r="B72" s="41" t="s">
        <v>329</v>
      </c>
      <c r="C72" s="44">
        <v>1</v>
      </c>
      <c r="D72" s="43" t="s">
        <v>260</v>
      </c>
      <c r="E72" s="44">
        <v>442.08</v>
      </c>
      <c r="F72" s="45">
        <v>0.8</v>
      </c>
      <c r="G72" s="46">
        <v>353.66</v>
      </c>
      <c r="H72" s="40"/>
      <c r="I72" s="49"/>
      <c r="J72" s="49"/>
    </row>
    <row r="73" spans="1:10" s="38" customFormat="1" ht="30" customHeight="1">
      <c r="A73" s="23">
        <v>70</v>
      </c>
      <c r="B73" s="41" t="s">
        <v>330</v>
      </c>
      <c r="C73" s="44">
        <v>39</v>
      </c>
      <c r="D73" s="43" t="s">
        <v>260</v>
      </c>
      <c r="E73" s="44">
        <v>16799.04</v>
      </c>
      <c r="F73" s="45">
        <v>0.8</v>
      </c>
      <c r="G73" s="46">
        <v>13439.23</v>
      </c>
      <c r="H73" s="40"/>
      <c r="I73" s="49"/>
      <c r="J73" s="49"/>
    </row>
    <row r="74" spans="1:10" s="38" customFormat="1" ht="30" customHeight="1">
      <c r="A74" s="23">
        <v>71</v>
      </c>
      <c r="B74" s="41" t="s">
        <v>331</v>
      </c>
      <c r="C74" s="44">
        <v>85</v>
      </c>
      <c r="D74" s="43" t="s">
        <v>260</v>
      </c>
      <c r="E74" s="44">
        <v>65407.199999999997</v>
      </c>
      <c r="F74" s="45">
        <v>0.8</v>
      </c>
      <c r="G74" s="46">
        <v>52325.760000000002</v>
      </c>
      <c r="H74" s="40"/>
      <c r="I74" s="49"/>
      <c r="J74" s="49"/>
    </row>
    <row r="75" spans="1:10" s="38" customFormat="1" ht="30" customHeight="1">
      <c r="A75" s="23">
        <v>72</v>
      </c>
      <c r="B75" s="41" t="s">
        <v>332</v>
      </c>
      <c r="C75" s="44">
        <v>31</v>
      </c>
      <c r="D75" s="43" t="s">
        <v>260</v>
      </c>
      <c r="E75" s="44">
        <v>13762.68</v>
      </c>
      <c r="F75" s="45">
        <v>0.8</v>
      </c>
      <c r="G75" s="46">
        <v>11010.14</v>
      </c>
      <c r="H75" s="40"/>
      <c r="I75" s="49"/>
      <c r="J75" s="49"/>
    </row>
    <row r="76" spans="1:10" s="38" customFormat="1" ht="30" customHeight="1">
      <c r="A76" s="23">
        <v>73</v>
      </c>
      <c r="B76" s="41" t="s">
        <v>333</v>
      </c>
      <c r="C76" s="44">
        <v>18</v>
      </c>
      <c r="D76" s="43" t="s">
        <v>260</v>
      </c>
      <c r="E76" s="44">
        <v>8650.68</v>
      </c>
      <c r="F76" s="45">
        <v>0.8</v>
      </c>
      <c r="G76" s="46">
        <v>6920.54</v>
      </c>
      <c r="H76" s="40"/>
      <c r="I76" s="49"/>
      <c r="J76" s="49"/>
    </row>
    <row r="77" spans="1:10" s="38" customFormat="1" ht="30" customHeight="1">
      <c r="A77" s="23">
        <v>74</v>
      </c>
      <c r="B77" s="41" t="s">
        <v>334</v>
      </c>
      <c r="C77" s="44">
        <v>6</v>
      </c>
      <c r="D77" s="43" t="s">
        <v>260</v>
      </c>
      <c r="E77" s="44">
        <v>2810.4</v>
      </c>
      <c r="F77" s="45">
        <v>0.8</v>
      </c>
      <c r="G77" s="46">
        <v>2248.3200000000002</v>
      </c>
      <c r="H77" s="40"/>
      <c r="I77" s="49"/>
      <c r="J77" s="49"/>
    </row>
    <row r="78" spans="1:10" s="38" customFormat="1" ht="30" customHeight="1">
      <c r="A78" s="23">
        <v>75</v>
      </c>
      <c r="B78" s="41" t="s">
        <v>335</v>
      </c>
      <c r="C78" s="44">
        <v>3</v>
      </c>
      <c r="D78" s="43" t="s">
        <v>260</v>
      </c>
      <c r="E78" s="44">
        <v>1326.24</v>
      </c>
      <c r="F78" s="45">
        <v>0.8</v>
      </c>
      <c r="G78" s="46">
        <v>1060.99</v>
      </c>
      <c r="H78" s="40"/>
      <c r="I78" s="49"/>
      <c r="J78" s="49"/>
    </row>
    <row r="79" spans="1:10" s="38" customFormat="1" ht="30" customHeight="1">
      <c r="A79" s="23">
        <v>76</v>
      </c>
      <c r="B79" s="41" t="s">
        <v>336</v>
      </c>
      <c r="C79" s="44">
        <v>3</v>
      </c>
      <c r="D79" s="43" t="s">
        <v>260</v>
      </c>
      <c r="E79" s="44">
        <v>1326.24</v>
      </c>
      <c r="F79" s="45">
        <v>0.8</v>
      </c>
      <c r="G79" s="46">
        <v>1060.99</v>
      </c>
      <c r="H79" s="40"/>
      <c r="I79" s="49"/>
      <c r="J79" s="49"/>
    </row>
    <row r="80" spans="1:10" s="38" customFormat="1" ht="30" customHeight="1">
      <c r="A80" s="23">
        <v>77</v>
      </c>
      <c r="B80" s="41" t="s">
        <v>337</v>
      </c>
      <c r="C80" s="44">
        <v>6</v>
      </c>
      <c r="D80" s="43" t="s">
        <v>260</v>
      </c>
      <c r="E80" s="44">
        <v>3044.16</v>
      </c>
      <c r="F80" s="45">
        <v>0.8</v>
      </c>
      <c r="G80" s="46">
        <v>2435.33</v>
      </c>
      <c r="H80" s="40"/>
      <c r="I80" s="49"/>
      <c r="J80" s="49"/>
    </row>
    <row r="81" spans="1:10" s="38" customFormat="1" ht="30" customHeight="1">
      <c r="A81" s="23">
        <v>78</v>
      </c>
      <c r="B81" s="41" t="s">
        <v>338</v>
      </c>
      <c r="C81" s="44">
        <v>66</v>
      </c>
      <c r="D81" s="43" t="s">
        <v>260</v>
      </c>
      <c r="E81" s="44">
        <v>50823.3</v>
      </c>
      <c r="F81" s="45">
        <v>0.8</v>
      </c>
      <c r="G81" s="46">
        <v>40658.639999999999</v>
      </c>
      <c r="H81" s="40"/>
      <c r="I81" s="49"/>
      <c r="J81" s="49"/>
    </row>
    <row r="82" spans="1:10" s="38" customFormat="1" ht="30" customHeight="1">
      <c r="A82" s="23">
        <v>79</v>
      </c>
      <c r="B82" s="41" t="s">
        <v>339</v>
      </c>
      <c r="C82" s="44">
        <v>6</v>
      </c>
      <c r="D82" s="43" t="s">
        <v>260</v>
      </c>
      <c r="E82" s="44">
        <v>6521.28</v>
      </c>
      <c r="F82" s="45">
        <v>0.9</v>
      </c>
      <c r="G82" s="46">
        <v>5869.15</v>
      </c>
      <c r="H82" s="40"/>
      <c r="I82" s="49"/>
      <c r="J82" s="49"/>
    </row>
    <row r="83" spans="1:10" s="38" customFormat="1" ht="30" customHeight="1">
      <c r="A83" s="23">
        <v>80</v>
      </c>
      <c r="B83" s="41" t="s">
        <v>340</v>
      </c>
      <c r="C83" s="44">
        <v>10</v>
      </c>
      <c r="D83" s="43" t="s">
        <v>260</v>
      </c>
      <c r="E83" s="44">
        <v>4715.5200000000004</v>
      </c>
      <c r="F83" s="45">
        <v>0.9</v>
      </c>
      <c r="G83" s="46">
        <v>4243.97</v>
      </c>
      <c r="H83" s="40"/>
      <c r="I83" s="49"/>
      <c r="J83" s="49"/>
    </row>
    <row r="84" spans="1:10" s="38" customFormat="1" ht="30" customHeight="1">
      <c r="A84" s="23">
        <v>81</v>
      </c>
      <c r="B84" s="41" t="s">
        <v>341</v>
      </c>
      <c r="C84" s="44">
        <v>10</v>
      </c>
      <c r="D84" s="43" t="s">
        <v>260</v>
      </c>
      <c r="E84" s="44">
        <v>4715.5200000000004</v>
      </c>
      <c r="F84" s="45">
        <v>0.9</v>
      </c>
      <c r="G84" s="46">
        <v>4243.97</v>
      </c>
      <c r="H84" s="40"/>
      <c r="I84" s="49"/>
      <c r="J84" s="49"/>
    </row>
    <row r="85" spans="1:10" s="38" customFormat="1" ht="30" customHeight="1">
      <c r="A85" s="23">
        <v>82</v>
      </c>
      <c r="B85" s="41" t="s">
        <v>342</v>
      </c>
      <c r="C85" s="44">
        <v>35</v>
      </c>
      <c r="D85" s="43" t="s">
        <v>260</v>
      </c>
      <c r="E85" s="44">
        <v>15951.72</v>
      </c>
      <c r="F85" s="45">
        <v>0.9</v>
      </c>
      <c r="G85" s="46">
        <v>14356.55</v>
      </c>
      <c r="H85" s="40"/>
      <c r="I85" s="49"/>
      <c r="J85" s="49"/>
    </row>
    <row r="86" spans="1:10" s="38" customFormat="1" ht="30" customHeight="1">
      <c r="A86" s="23">
        <v>83</v>
      </c>
      <c r="B86" s="41" t="s">
        <v>343</v>
      </c>
      <c r="C86" s="44">
        <v>5</v>
      </c>
      <c r="D86" s="43" t="s">
        <v>260</v>
      </c>
      <c r="E86" s="44">
        <v>2210.4</v>
      </c>
      <c r="F86" s="45">
        <v>0.9</v>
      </c>
      <c r="G86" s="46">
        <v>1989.36</v>
      </c>
      <c r="H86" s="40"/>
      <c r="I86" s="49"/>
      <c r="J86" s="49"/>
    </row>
    <row r="87" spans="1:10" s="38" customFormat="1" ht="30" customHeight="1">
      <c r="A87" s="23">
        <v>84</v>
      </c>
      <c r="B87" s="41" t="s">
        <v>344</v>
      </c>
      <c r="C87" s="44">
        <v>13</v>
      </c>
      <c r="D87" s="43" t="s">
        <v>260</v>
      </c>
      <c r="E87" s="44">
        <v>6035.64</v>
      </c>
      <c r="F87" s="45">
        <v>0.9</v>
      </c>
      <c r="G87" s="46">
        <v>5432.08</v>
      </c>
      <c r="H87" s="40"/>
      <c r="I87" s="49"/>
      <c r="J87" s="49"/>
    </row>
    <row r="88" spans="1:10" s="38" customFormat="1" ht="30" customHeight="1">
      <c r="A88" s="23">
        <v>85</v>
      </c>
      <c r="B88" s="41" t="s">
        <v>345</v>
      </c>
      <c r="C88" s="44">
        <v>33</v>
      </c>
      <c r="D88" s="43" t="s">
        <v>260</v>
      </c>
      <c r="E88" s="44">
        <v>13851.84</v>
      </c>
      <c r="F88" s="45">
        <v>0.9</v>
      </c>
      <c r="G88" s="46">
        <v>12466.66</v>
      </c>
      <c r="H88" s="40"/>
      <c r="I88" s="49"/>
      <c r="J88" s="49"/>
    </row>
    <row r="89" spans="1:10" s="38" customFormat="1" ht="30" customHeight="1">
      <c r="A89" s="23">
        <v>86</v>
      </c>
      <c r="B89" s="41" t="s">
        <v>346</v>
      </c>
      <c r="C89" s="44">
        <v>5</v>
      </c>
      <c r="D89" s="43" t="s">
        <v>260</v>
      </c>
      <c r="E89" s="44">
        <v>2026.2</v>
      </c>
      <c r="F89" s="45">
        <v>0.9</v>
      </c>
      <c r="G89" s="46">
        <v>1823.58</v>
      </c>
      <c r="H89" s="40"/>
      <c r="I89" s="49"/>
      <c r="J89" s="49"/>
    </row>
    <row r="90" spans="1:10" s="38" customFormat="1" ht="30" customHeight="1">
      <c r="A90" s="23">
        <v>87</v>
      </c>
      <c r="B90" s="41" t="s">
        <v>347</v>
      </c>
      <c r="C90" s="44">
        <v>24</v>
      </c>
      <c r="D90" s="43" t="s">
        <v>260</v>
      </c>
      <c r="E90" s="44">
        <v>18981.599999999999</v>
      </c>
      <c r="F90" s="45">
        <v>0.9</v>
      </c>
      <c r="G90" s="46">
        <v>17083.439999999999</v>
      </c>
      <c r="H90" s="40"/>
      <c r="I90" s="49"/>
      <c r="J90" s="49"/>
    </row>
    <row r="91" spans="1:10" s="38" customFormat="1" ht="30" customHeight="1">
      <c r="A91" s="23">
        <v>88</v>
      </c>
      <c r="B91" s="41" t="s">
        <v>348</v>
      </c>
      <c r="C91" s="44">
        <v>8</v>
      </c>
      <c r="D91" s="43" t="s">
        <v>260</v>
      </c>
      <c r="E91" s="44">
        <v>4658.3999999999996</v>
      </c>
      <c r="F91" s="45">
        <v>0.9</v>
      </c>
      <c r="G91" s="46">
        <v>4192.5600000000004</v>
      </c>
      <c r="H91" s="40"/>
      <c r="I91" s="49"/>
      <c r="J91" s="49"/>
    </row>
    <row r="92" spans="1:10" s="38" customFormat="1" ht="30" customHeight="1">
      <c r="A92" s="23">
        <v>89</v>
      </c>
      <c r="B92" s="41" t="s">
        <v>349</v>
      </c>
      <c r="C92" s="44">
        <v>7</v>
      </c>
      <c r="D92" s="43" t="s">
        <v>260</v>
      </c>
      <c r="E92" s="44">
        <v>3600</v>
      </c>
      <c r="F92" s="45">
        <v>0.9</v>
      </c>
      <c r="G92" s="46">
        <v>3240</v>
      </c>
      <c r="H92" s="40"/>
      <c r="I92" s="49"/>
      <c r="J92" s="49"/>
    </row>
    <row r="93" spans="1:10" s="38" customFormat="1" ht="30" customHeight="1">
      <c r="A93" s="23">
        <v>90</v>
      </c>
      <c r="B93" s="41" t="s">
        <v>350</v>
      </c>
      <c r="C93" s="44">
        <v>24</v>
      </c>
      <c r="D93" s="43" t="s">
        <v>260</v>
      </c>
      <c r="E93" s="44">
        <v>11273.04</v>
      </c>
      <c r="F93" s="45">
        <v>0.9</v>
      </c>
      <c r="G93" s="46">
        <v>10145.74</v>
      </c>
      <c r="H93" s="40"/>
      <c r="I93" s="49"/>
      <c r="J93" s="49"/>
    </row>
    <row r="94" spans="1:10" s="38" customFormat="1" ht="30" customHeight="1">
      <c r="A94" s="23">
        <v>91</v>
      </c>
      <c r="B94" s="41" t="s">
        <v>351</v>
      </c>
      <c r="C94" s="44">
        <v>37</v>
      </c>
      <c r="D94" s="43" t="s">
        <v>260</v>
      </c>
      <c r="E94" s="44">
        <v>30267.9</v>
      </c>
      <c r="F94" s="45">
        <v>0.9</v>
      </c>
      <c r="G94" s="46">
        <v>27241.11</v>
      </c>
      <c r="H94" s="40"/>
      <c r="I94" s="49"/>
      <c r="J94" s="49"/>
    </row>
    <row r="95" spans="1:10" s="38" customFormat="1" ht="30" customHeight="1">
      <c r="A95" s="23">
        <v>92</v>
      </c>
      <c r="B95" s="41" t="s">
        <v>352</v>
      </c>
      <c r="C95" s="44">
        <v>9</v>
      </c>
      <c r="D95" s="43" t="s">
        <v>260</v>
      </c>
      <c r="E95" s="44">
        <v>4234.5600000000004</v>
      </c>
      <c r="F95" s="45">
        <v>0.9</v>
      </c>
      <c r="G95" s="46">
        <v>3811.1</v>
      </c>
      <c r="H95" s="40"/>
      <c r="I95" s="49"/>
      <c r="J95" s="49"/>
    </row>
    <row r="96" spans="1:10" s="38" customFormat="1" ht="30" customHeight="1">
      <c r="A96" s="47">
        <v>93</v>
      </c>
      <c r="B96" s="41" t="s">
        <v>353</v>
      </c>
      <c r="C96" s="44">
        <v>10</v>
      </c>
      <c r="D96" s="43" t="s">
        <v>260</v>
      </c>
      <c r="E96" s="44">
        <v>3315.6</v>
      </c>
      <c r="F96" s="45">
        <v>0.9</v>
      </c>
      <c r="G96" s="46">
        <v>2984.04</v>
      </c>
      <c r="H96" s="48"/>
      <c r="I96" s="49"/>
      <c r="J96" s="49"/>
    </row>
    <row r="97" spans="1:10" s="38" customFormat="1" ht="30" customHeight="1">
      <c r="A97" s="23">
        <v>94</v>
      </c>
      <c r="B97" s="41" t="s">
        <v>354</v>
      </c>
      <c r="C97" s="44">
        <v>8</v>
      </c>
      <c r="D97" s="43" t="s">
        <v>260</v>
      </c>
      <c r="E97" s="44">
        <v>4260.96</v>
      </c>
      <c r="F97" s="45">
        <v>0.9</v>
      </c>
      <c r="G97" s="46">
        <v>3834.86</v>
      </c>
      <c r="H97" s="40"/>
      <c r="I97" s="49"/>
      <c r="J97" s="49"/>
    </row>
    <row r="98" spans="1:10" s="38" customFormat="1" ht="30" customHeight="1">
      <c r="A98" s="23">
        <v>95</v>
      </c>
      <c r="B98" s="41" t="s">
        <v>355</v>
      </c>
      <c r="C98" s="44">
        <v>21</v>
      </c>
      <c r="D98" s="43" t="s">
        <v>260</v>
      </c>
      <c r="E98" s="44">
        <v>13508.04</v>
      </c>
      <c r="F98" s="45">
        <v>0.9</v>
      </c>
      <c r="G98" s="46">
        <v>12157.24</v>
      </c>
      <c r="H98" s="40"/>
      <c r="I98" s="49"/>
      <c r="J98" s="49"/>
    </row>
    <row r="99" spans="1:10" s="38" customFormat="1" ht="30" customHeight="1">
      <c r="A99" s="23">
        <v>96</v>
      </c>
      <c r="B99" s="41" t="s">
        <v>356</v>
      </c>
      <c r="C99" s="44">
        <v>16</v>
      </c>
      <c r="D99" s="43" t="s">
        <v>260</v>
      </c>
      <c r="E99" s="44">
        <v>5931.24</v>
      </c>
      <c r="F99" s="45">
        <v>0.9</v>
      </c>
      <c r="G99" s="46">
        <v>5338.12</v>
      </c>
      <c r="H99" s="40"/>
      <c r="I99" s="49"/>
      <c r="J99" s="49"/>
    </row>
    <row r="100" spans="1:10" s="38" customFormat="1" ht="30" customHeight="1">
      <c r="A100" s="23">
        <v>97</v>
      </c>
      <c r="B100" s="41" t="s">
        <v>357</v>
      </c>
      <c r="C100" s="44">
        <v>12</v>
      </c>
      <c r="D100" s="43" t="s">
        <v>358</v>
      </c>
      <c r="E100" s="44">
        <v>5532.48</v>
      </c>
      <c r="F100" s="45">
        <v>0.9</v>
      </c>
      <c r="G100" s="46">
        <v>4979.2299999999996</v>
      </c>
      <c r="H100" s="40"/>
      <c r="I100" s="49"/>
      <c r="J100" s="49"/>
    </row>
    <row r="101" spans="1:10" s="38" customFormat="1" ht="30" customHeight="1">
      <c r="A101" s="23">
        <v>98</v>
      </c>
      <c r="B101" s="41" t="s">
        <v>359</v>
      </c>
      <c r="C101" s="44">
        <v>24</v>
      </c>
      <c r="D101" s="43" t="s">
        <v>260</v>
      </c>
      <c r="E101" s="44">
        <v>12322.8</v>
      </c>
      <c r="F101" s="45">
        <v>0.9</v>
      </c>
      <c r="G101" s="46">
        <v>11090.52</v>
      </c>
      <c r="H101" s="40"/>
      <c r="I101" s="49"/>
      <c r="J101" s="49"/>
    </row>
    <row r="102" spans="1:10" s="38" customFormat="1" ht="30" customHeight="1">
      <c r="A102" s="23">
        <v>99</v>
      </c>
      <c r="B102" s="41" t="s">
        <v>360</v>
      </c>
      <c r="C102" s="44">
        <v>8</v>
      </c>
      <c r="D102" s="43" t="s">
        <v>260</v>
      </c>
      <c r="E102" s="44">
        <v>3715.08</v>
      </c>
      <c r="F102" s="45">
        <v>0.9</v>
      </c>
      <c r="G102" s="46">
        <v>3343.57</v>
      </c>
      <c r="H102" s="40"/>
      <c r="I102" s="49"/>
      <c r="J102" s="49"/>
    </row>
    <row r="103" spans="1:10" s="38" customFormat="1" ht="30" customHeight="1">
      <c r="A103" s="23">
        <v>100</v>
      </c>
      <c r="B103" s="41" t="s">
        <v>361</v>
      </c>
      <c r="C103" s="44">
        <v>16</v>
      </c>
      <c r="D103" s="43" t="s">
        <v>260</v>
      </c>
      <c r="E103" s="44">
        <v>8311.2000000000007</v>
      </c>
      <c r="F103" s="45">
        <v>0.9</v>
      </c>
      <c r="G103" s="46">
        <v>7480.08</v>
      </c>
      <c r="H103" s="40"/>
      <c r="I103" s="49"/>
      <c r="J103" s="49"/>
    </row>
    <row r="104" spans="1:10" s="38" customFormat="1" ht="30" customHeight="1">
      <c r="A104" s="23">
        <v>101</v>
      </c>
      <c r="B104" s="41" t="s">
        <v>362</v>
      </c>
      <c r="C104" s="44">
        <v>5</v>
      </c>
      <c r="D104" s="43" t="s">
        <v>260</v>
      </c>
      <c r="E104" s="44">
        <v>2147.2800000000002</v>
      </c>
      <c r="F104" s="45">
        <v>0.9</v>
      </c>
      <c r="G104" s="46">
        <v>1932.55</v>
      </c>
      <c r="H104" s="40"/>
      <c r="I104" s="49"/>
      <c r="J104" s="49"/>
    </row>
    <row r="105" spans="1:10" s="38" customFormat="1" ht="30" customHeight="1">
      <c r="A105" s="23">
        <v>102</v>
      </c>
      <c r="B105" s="41" t="s">
        <v>363</v>
      </c>
      <c r="C105" s="44">
        <v>12</v>
      </c>
      <c r="D105" s="43" t="s">
        <v>260</v>
      </c>
      <c r="E105" s="44">
        <v>5422.08</v>
      </c>
      <c r="F105" s="45">
        <v>0.9</v>
      </c>
      <c r="G105" s="46">
        <v>4879.87</v>
      </c>
      <c r="H105" s="40"/>
      <c r="I105" s="49"/>
      <c r="J105" s="49"/>
    </row>
    <row r="106" spans="1:10" s="38" customFormat="1" ht="30" customHeight="1">
      <c r="A106" s="23">
        <v>103</v>
      </c>
      <c r="B106" s="41" t="s">
        <v>364</v>
      </c>
      <c r="C106" s="44">
        <v>19</v>
      </c>
      <c r="D106" s="43" t="s">
        <v>260</v>
      </c>
      <c r="E106" s="44">
        <v>20748.97</v>
      </c>
      <c r="F106" s="45">
        <v>0.9</v>
      </c>
      <c r="G106" s="46">
        <v>18674.07</v>
      </c>
      <c r="H106" s="40"/>
      <c r="I106" s="49"/>
      <c r="J106" s="49"/>
    </row>
    <row r="107" spans="1:10" s="38" customFormat="1" ht="30" customHeight="1">
      <c r="A107" s="47">
        <v>104</v>
      </c>
      <c r="B107" s="41" t="s">
        <v>365</v>
      </c>
      <c r="C107" s="44">
        <v>79</v>
      </c>
      <c r="D107" s="43" t="s">
        <v>366</v>
      </c>
      <c r="E107" s="44">
        <v>32941.120000000003</v>
      </c>
      <c r="F107" s="45">
        <v>0.9</v>
      </c>
      <c r="G107" s="46">
        <v>29647.01</v>
      </c>
      <c r="H107" s="48"/>
      <c r="I107" s="49"/>
      <c r="J107" s="49"/>
    </row>
    <row r="108" spans="1:10" s="38" customFormat="1" ht="30" customHeight="1">
      <c r="A108" s="23">
        <v>105</v>
      </c>
      <c r="B108" s="41" t="s">
        <v>367</v>
      </c>
      <c r="C108" s="44">
        <v>2</v>
      </c>
      <c r="D108" s="43" t="s">
        <v>260</v>
      </c>
      <c r="E108" s="44">
        <v>884.16</v>
      </c>
      <c r="F108" s="45">
        <v>0.9</v>
      </c>
      <c r="G108" s="46">
        <v>795.74</v>
      </c>
      <c r="H108" s="40"/>
      <c r="I108" s="49"/>
      <c r="J108" s="49"/>
    </row>
    <row r="109" spans="1:10" s="38" customFormat="1" ht="30" customHeight="1">
      <c r="A109" s="23">
        <v>106</v>
      </c>
      <c r="B109" s="41" t="s">
        <v>368</v>
      </c>
      <c r="C109" s="44">
        <v>13</v>
      </c>
      <c r="D109" s="43" t="s">
        <v>260</v>
      </c>
      <c r="E109" s="44">
        <v>3346.56</v>
      </c>
      <c r="F109" s="45">
        <v>0.9</v>
      </c>
      <c r="G109" s="46">
        <v>3011.9</v>
      </c>
      <c r="H109" s="40"/>
      <c r="I109" s="49"/>
      <c r="J109" s="49"/>
    </row>
    <row r="110" spans="1:10" s="38" customFormat="1" ht="30" customHeight="1">
      <c r="A110" s="23">
        <v>107</v>
      </c>
      <c r="B110" s="41" t="s">
        <v>369</v>
      </c>
      <c r="C110" s="44">
        <v>3</v>
      </c>
      <c r="D110" s="43" t="s">
        <v>260</v>
      </c>
      <c r="E110" s="44">
        <v>1326.24</v>
      </c>
      <c r="F110" s="45">
        <v>0.9</v>
      </c>
      <c r="G110" s="46">
        <v>1193.6199999999999</v>
      </c>
      <c r="H110" s="40"/>
      <c r="I110" s="49"/>
      <c r="J110" s="49"/>
    </row>
    <row r="111" spans="1:10" s="38" customFormat="1" ht="30" customHeight="1">
      <c r="A111" s="23">
        <v>108</v>
      </c>
      <c r="B111" s="41" t="s">
        <v>370</v>
      </c>
      <c r="C111" s="44">
        <v>9</v>
      </c>
      <c r="D111" s="43" t="s">
        <v>260</v>
      </c>
      <c r="E111" s="44">
        <v>8878.08</v>
      </c>
      <c r="F111" s="45">
        <v>0.9</v>
      </c>
      <c r="G111" s="46">
        <v>7990.27</v>
      </c>
      <c r="H111" s="40"/>
      <c r="I111" s="49"/>
      <c r="J111" s="49"/>
    </row>
    <row r="112" spans="1:10" s="38" customFormat="1" ht="30" customHeight="1">
      <c r="A112" s="23">
        <v>109</v>
      </c>
      <c r="B112" s="41" t="s">
        <v>371</v>
      </c>
      <c r="C112" s="44">
        <v>12</v>
      </c>
      <c r="D112" s="43" t="s">
        <v>260</v>
      </c>
      <c r="E112" s="44">
        <v>5304.96</v>
      </c>
      <c r="F112" s="45">
        <v>0.9</v>
      </c>
      <c r="G112" s="46">
        <v>4774.46</v>
      </c>
      <c r="H112" s="40"/>
      <c r="I112" s="49"/>
      <c r="J112" s="49"/>
    </row>
    <row r="113" spans="1:10" s="38" customFormat="1" ht="30" customHeight="1">
      <c r="A113" s="23">
        <v>110</v>
      </c>
      <c r="B113" s="41" t="s">
        <v>372</v>
      </c>
      <c r="C113" s="44">
        <v>4</v>
      </c>
      <c r="D113" s="43" t="s">
        <v>260</v>
      </c>
      <c r="E113" s="44">
        <v>2100</v>
      </c>
      <c r="F113" s="45">
        <v>0.9</v>
      </c>
      <c r="G113" s="46">
        <v>1890</v>
      </c>
      <c r="H113" s="40"/>
      <c r="I113" s="49"/>
      <c r="J113" s="49"/>
    </row>
    <row r="114" spans="1:10" s="38" customFormat="1" ht="30" customHeight="1">
      <c r="A114" s="23">
        <v>111</v>
      </c>
      <c r="B114" s="41" t="s">
        <v>373</v>
      </c>
      <c r="C114" s="44">
        <v>6</v>
      </c>
      <c r="D114" s="43" t="s">
        <v>260</v>
      </c>
      <c r="E114" s="44">
        <v>2763</v>
      </c>
      <c r="F114" s="45">
        <v>0.9</v>
      </c>
      <c r="G114" s="46">
        <v>2486.6999999999998</v>
      </c>
      <c r="H114" s="40"/>
      <c r="I114" s="49"/>
      <c r="J114" s="49"/>
    </row>
    <row r="115" spans="1:10" s="38" customFormat="1" ht="30" customHeight="1">
      <c r="A115" s="23">
        <v>112</v>
      </c>
      <c r="B115" s="50" t="s">
        <v>374</v>
      </c>
      <c r="C115" s="51">
        <v>12</v>
      </c>
      <c r="D115" s="52" t="s">
        <v>358</v>
      </c>
      <c r="E115" s="51">
        <v>6847.92</v>
      </c>
      <c r="F115" s="53">
        <v>0.9</v>
      </c>
      <c r="G115" s="54">
        <v>6163.13</v>
      </c>
      <c r="H115" s="40"/>
      <c r="I115" s="49"/>
      <c r="J115" s="49"/>
    </row>
    <row r="116" spans="1:10" s="38" customFormat="1" ht="30" customHeight="1">
      <c r="A116" s="23">
        <v>113</v>
      </c>
      <c r="B116" s="41" t="s">
        <v>375</v>
      </c>
      <c r="C116" s="44">
        <v>16</v>
      </c>
      <c r="D116" s="43" t="s">
        <v>260</v>
      </c>
      <c r="E116" s="44">
        <v>2544</v>
      </c>
      <c r="F116" s="45">
        <v>0.9</v>
      </c>
      <c r="G116" s="46">
        <v>2289.6</v>
      </c>
      <c r="H116" s="40"/>
      <c r="I116" s="49"/>
      <c r="J116" s="49"/>
    </row>
    <row r="117" spans="1:10" s="38" customFormat="1" ht="30" customHeight="1">
      <c r="A117" s="29"/>
      <c r="B117" s="29" t="s">
        <v>17</v>
      </c>
      <c r="C117" s="14">
        <f>SUM(C4:C116)</f>
        <v>2254</v>
      </c>
      <c r="D117" s="14"/>
      <c r="E117" s="14">
        <f>SUM(E4:E116)</f>
        <v>1527291.64</v>
      </c>
      <c r="F117" s="18"/>
      <c r="G117" s="22">
        <f>SUM(G4:G116)</f>
        <v>1233173.7</v>
      </c>
      <c r="H117" s="55"/>
      <c r="I117" s="49"/>
      <c r="J117" s="49"/>
    </row>
    <row r="118" spans="1:10" s="38" customFormat="1" ht="14.25">
      <c r="F118" s="56"/>
      <c r="H118" s="57"/>
    </row>
    <row r="119" spans="1:10" s="38" customFormat="1" ht="14.25">
      <c r="F119" s="56"/>
      <c r="H119" s="57"/>
    </row>
    <row r="120" spans="1:10" s="38" customFormat="1" ht="14.25">
      <c r="F120" s="56"/>
      <c r="H120" s="57"/>
    </row>
    <row r="121" spans="1:10" s="38" customFormat="1" ht="14.25">
      <c r="F121" s="56"/>
      <c r="H121" s="57"/>
    </row>
    <row r="122" spans="1:10" s="38" customFormat="1" ht="14.25">
      <c r="F122" s="56"/>
      <c r="H122" s="57"/>
    </row>
    <row r="123" spans="1:10" s="38" customFormat="1" ht="14.25">
      <c r="F123" s="56"/>
      <c r="H123" s="57"/>
    </row>
    <row r="124" spans="1:10" s="38" customFormat="1" ht="14.25">
      <c r="F124" s="56"/>
      <c r="H124" s="57"/>
    </row>
    <row r="125" spans="1:10" ht="14.25">
      <c r="A125" s="38"/>
      <c r="B125" s="38"/>
      <c r="C125" s="38"/>
      <c r="D125" s="38"/>
      <c r="E125" s="38"/>
      <c r="F125" s="56"/>
      <c r="G125" s="38"/>
      <c r="H125" s="57"/>
      <c r="I125" s="38"/>
    </row>
    <row r="126" spans="1:10" ht="14.25">
      <c r="A126" s="38"/>
      <c r="B126" s="38"/>
      <c r="C126" s="38"/>
      <c r="D126" s="38"/>
      <c r="E126" s="38"/>
      <c r="F126" s="56"/>
      <c r="G126" s="38"/>
      <c r="H126" s="57"/>
      <c r="I126" s="38"/>
    </row>
    <row r="127" spans="1:10" ht="14.25">
      <c r="A127" s="38"/>
      <c r="B127" s="38"/>
      <c r="C127" s="38"/>
      <c r="D127" s="38"/>
      <c r="E127" s="38"/>
      <c r="F127" s="56"/>
      <c r="G127" s="38"/>
      <c r="H127" s="57"/>
      <c r="I127" s="38"/>
    </row>
    <row r="128" spans="1:10" ht="14.25">
      <c r="A128" s="38"/>
      <c r="B128" s="38"/>
      <c r="C128" s="38"/>
      <c r="D128" s="38"/>
      <c r="E128" s="38"/>
      <c r="F128" s="56"/>
      <c r="G128" s="38"/>
      <c r="H128" s="57"/>
      <c r="I128" s="38"/>
    </row>
    <row r="129" spans="1:9" ht="14.25">
      <c r="A129" s="38"/>
      <c r="B129" s="38"/>
      <c r="C129" s="38"/>
      <c r="D129" s="38"/>
      <c r="E129" s="38"/>
      <c r="F129" s="56"/>
      <c r="G129" s="38"/>
      <c r="H129" s="57"/>
      <c r="I129" s="38"/>
    </row>
    <row r="130" spans="1:9" ht="14.25">
      <c r="A130" s="38"/>
      <c r="B130" s="38"/>
      <c r="C130" s="38"/>
      <c r="D130" s="38"/>
      <c r="E130" s="38"/>
      <c r="F130" s="56"/>
      <c r="G130" s="38"/>
      <c r="H130" s="57"/>
      <c r="I130" s="38"/>
    </row>
    <row r="131" spans="1:9" ht="14.25">
      <c r="A131" s="38"/>
      <c r="B131" s="38"/>
      <c r="C131" s="38"/>
      <c r="D131" s="38"/>
      <c r="E131" s="38"/>
      <c r="F131" s="56"/>
      <c r="G131" s="38"/>
      <c r="H131" s="57"/>
      <c r="I131" s="38"/>
    </row>
    <row r="132" spans="1:9" ht="14.25">
      <c r="A132" s="38"/>
      <c r="B132" s="38"/>
      <c r="C132" s="38"/>
      <c r="D132" s="38"/>
      <c r="E132" s="38"/>
      <c r="F132" s="56"/>
      <c r="G132" s="38"/>
      <c r="H132" s="57"/>
      <c r="I132" s="38"/>
    </row>
    <row r="133" spans="1:9" ht="14.25">
      <c r="A133" s="38"/>
      <c r="B133" s="38"/>
      <c r="C133" s="38"/>
      <c r="D133" s="38"/>
      <c r="E133" s="38"/>
      <c r="F133" s="56"/>
      <c r="G133" s="38"/>
      <c r="H133" s="57"/>
      <c r="I133" s="38"/>
    </row>
    <row r="134" spans="1:9" ht="14.25">
      <c r="A134" s="38"/>
      <c r="B134" s="38"/>
      <c r="C134" s="38"/>
      <c r="D134" s="38"/>
      <c r="E134" s="38"/>
      <c r="F134" s="56"/>
      <c r="G134" s="38"/>
      <c r="H134" s="57"/>
      <c r="I134" s="38"/>
    </row>
    <row r="135" spans="1:9" ht="14.25">
      <c r="A135" s="38"/>
      <c r="B135" s="38"/>
      <c r="C135" s="38"/>
      <c r="D135" s="38"/>
      <c r="E135" s="38"/>
      <c r="F135" s="56"/>
      <c r="G135" s="38"/>
      <c r="H135" s="57"/>
      <c r="I135" s="38"/>
    </row>
    <row r="136" spans="1:9" ht="14.25">
      <c r="A136" s="38"/>
      <c r="B136" s="38"/>
      <c r="C136" s="38"/>
      <c r="D136" s="38"/>
      <c r="E136" s="38"/>
      <c r="F136" s="56"/>
      <c r="G136" s="38"/>
      <c r="H136" s="57"/>
      <c r="I136" s="38"/>
    </row>
    <row r="137" spans="1:9" ht="14.25">
      <c r="A137" s="38"/>
      <c r="B137" s="38"/>
      <c r="C137" s="38"/>
      <c r="D137" s="38"/>
      <c r="E137" s="38"/>
      <c r="F137" s="56"/>
      <c r="G137" s="38"/>
      <c r="H137" s="57"/>
      <c r="I137" s="38"/>
    </row>
    <row r="138" spans="1:9" ht="14.25">
      <c r="A138" s="38"/>
      <c r="B138" s="38"/>
      <c r="C138" s="38"/>
      <c r="D138" s="38"/>
      <c r="E138" s="38"/>
      <c r="F138" s="56"/>
      <c r="G138" s="38"/>
      <c r="H138" s="57"/>
      <c r="I138" s="38"/>
    </row>
    <row r="139" spans="1:9" ht="14.25">
      <c r="A139" s="38"/>
      <c r="B139" s="38"/>
      <c r="C139" s="38"/>
      <c r="D139" s="38"/>
      <c r="E139" s="38"/>
      <c r="F139" s="56"/>
      <c r="G139" s="38"/>
      <c r="H139" s="57"/>
      <c r="I139" s="38"/>
    </row>
    <row r="140" spans="1:9" ht="14.25">
      <c r="A140" s="38"/>
      <c r="B140" s="38"/>
      <c r="C140" s="38"/>
      <c r="D140" s="38"/>
      <c r="E140" s="38"/>
      <c r="F140" s="56"/>
      <c r="G140" s="38"/>
      <c r="H140" s="57"/>
      <c r="I140" s="38"/>
    </row>
    <row r="141" spans="1:9" ht="14.25">
      <c r="A141" s="38"/>
      <c r="B141" s="38"/>
      <c r="C141" s="38"/>
      <c r="D141" s="38"/>
      <c r="E141" s="38"/>
      <c r="F141" s="56"/>
      <c r="G141" s="38"/>
      <c r="H141" s="57"/>
      <c r="I141" s="38"/>
    </row>
    <row r="142" spans="1:9" ht="14.25">
      <c r="A142" s="38"/>
      <c r="B142" s="38"/>
      <c r="C142" s="38"/>
      <c r="D142" s="38"/>
      <c r="E142" s="38"/>
      <c r="F142" s="56"/>
      <c r="G142" s="38"/>
      <c r="H142" s="57"/>
      <c r="I142" s="38"/>
    </row>
    <row r="143" spans="1:9" ht="14.25">
      <c r="A143" s="38"/>
      <c r="B143" s="38"/>
      <c r="C143" s="38"/>
      <c r="D143" s="38"/>
      <c r="E143" s="38"/>
      <c r="F143" s="56"/>
      <c r="G143" s="38"/>
      <c r="H143" s="57"/>
      <c r="I143" s="38"/>
    </row>
    <row r="144" spans="1:9" ht="14.25">
      <c r="A144" s="38"/>
      <c r="B144" s="38"/>
      <c r="C144" s="38"/>
      <c r="D144" s="38"/>
      <c r="E144" s="38"/>
      <c r="F144" s="56"/>
      <c r="G144" s="38"/>
      <c r="H144" s="57"/>
      <c r="I144" s="38"/>
    </row>
    <row r="145" spans="1:9" ht="14.25">
      <c r="A145" s="38"/>
      <c r="B145" s="38"/>
      <c r="C145" s="38"/>
      <c r="D145" s="38"/>
      <c r="E145" s="38"/>
      <c r="F145" s="56"/>
      <c r="G145" s="38"/>
      <c r="H145" s="57"/>
      <c r="I145" s="38"/>
    </row>
    <row r="146" spans="1:9" ht="14.25">
      <c r="A146" s="38"/>
      <c r="B146" s="38"/>
      <c r="C146" s="38"/>
      <c r="D146" s="38"/>
      <c r="E146" s="38"/>
      <c r="F146" s="56"/>
      <c r="G146" s="38"/>
      <c r="H146" s="57"/>
      <c r="I146" s="38"/>
    </row>
    <row r="147" spans="1:9" ht="14.25">
      <c r="A147" s="38"/>
      <c r="B147" s="38"/>
      <c r="C147" s="38"/>
      <c r="D147" s="38"/>
      <c r="E147" s="38"/>
      <c r="F147" s="56"/>
      <c r="G147" s="38"/>
      <c r="H147" s="57"/>
      <c r="I147" s="38"/>
    </row>
    <row r="148" spans="1:9" ht="14.25">
      <c r="A148" s="38"/>
      <c r="B148" s="38"/>
      <c r="C148" s="38"/>
      <c r="D148" s="38"/>
      <c r="E148" s="38"/>
      <c r="F148" s="56"/>
      <c r="G148" s="38"/>
      <c r="H148" s="57"/>
      <c r="I148" s="38"/>
    </row>
    <row r="149" spans="1:9" ht="14.25">
      <c r="A149" s="38"/>
      <c r="B149" s="38"/>
      <c r="C149" s="38"/>
      <c r="D149" s="38"/>
      <c r="E149" s="38"/>
      <c r="F149" s="56"/>
      <c r="G149" s="38"/>
      <c r="H149" s="57"/>
      <c r="I149" s="38"/>
    </row>
    <row r="150" spans="1:9" ht="14.25">
      <c r="A150" s="38"/>
      <c r="B150" s="38"/>
      <c r="C150" s="38"/>
      <c r="D150" s="38"/>
      <c r="E150" s="38"/>
      <c r="F150" s="56"/>
      <c r="G150" s="38"/>
      <c r="H150" s="57"/>
      <c r="I150" s="38"/>
    </row>
    <row r="151" spans="1:9" ht="14.25">
      <c r="A151" s="38"/>
      <c r="B151" s="38"/>
      <c r="C151" s="38"/>
      <c r="D151" s="38"/>
      <c r="E151" s="38"/>
      <c r="F151" s="56"/>
      <c r="G151" s="38"/>
      <c r="H151" s="57"/>
      <c r="I151" s="38"/>
    </row>
    <row r="152" spans="1:9" ht="14.25">
      <c r="A152" s="38"/>
      <c r="B152" s="38"/>
      <c r="C152" s="38"/>
      <c r="D152" s="38"/>
      <c r="E152" s="38"/>
      <c r="F152" s="56"/>
      <c r="G152" s="38"/>
      <c r="H152" s="57"/>
      <c r="I152" s="38"/>
    </row>
    <row r="153" spans="1:9" ht="14.25">
      <c r="A153" s="38"/>
      <c r="B153" s="38"/>
      <c r="C153" s="38"/>
      <c r="D153" s="38"/>
      <c r="E153" s="38"/>
      <c r="F153" s="56"/>
      <c r="G153" s="38"/>
      <c r="H153" s="57"/>
      <c r="I153" s="38"/>
    </row>
    <row r="154" spans="1:9" ht="14.25">
      <c r="A154" s="38"/>
      <c r="B154" s="38"/>
      <c r="C154" s="38"/>
      <c r="D154" s="38"/>
      <c r="E154" s="38"/>
      <c r="F154" s="56"/>
      <c r="G154" s="38"/>
      <c r="H154" s="57"/>
      <c r="I154" s="38"/>
    </row>
    <row r="155" spans="1:9" ht="14.25">
      <c r="A155" s="38"/>
      <c r="B155" s="38"/>
      <c r="C155" s="38"/>
      <c r="D155" s="38"/>
      <c r="E155" s="38"/>
      <c r="F155" s="56"/>
      <c r="G155" s="38"/>
      <c r="H155" s="57"/>
      <c r="I155" s="38"/>
    </row>
    <row r="156" spans="1:9" ht="14.25">
      <c r="A156" s="38"/>
      <c r="B156" s="38"/>
      <c r="C156" s="38"/>
      <c r="D156" s="38"/>
      <c r="E156" s="38"/>
      <c r="F156" s="56"/>
      <c r="G156" s="38"/>
      <c r="H156" s="57"/>
      <c r="I156" s="38"/>
    </row>
    <row r="157" spans="1:9" ht="14.25">
      <c r="A157" s="38"/>
      <c r="B157" s="38"/>
      <c r="C157" s="38"/>
      <c r="D157" s="38"/>
      <c r="E157" s="38"/>
      <c r="F157" s="56"/>
      <c r="G157" s="38"/>
      <c r="H157" s="57"/>
      <c r="I157" s="38"/>
    </row>
    <row r="158" spans="1:9" ht="14.25">
      <c r="A158" s="38"/>
      <c r="B158" s="38"/>
      <c r="C158" s="38"/>
      <c r="D158" s="38"/>
      <c r="E158" s="38"/>
      <c r="F158" s="56"/>
      <c r="G158" s="38"/>
      <c r="H158" s="57"/>
      <c r="I158" s="38"/>
    </row>
    <row r="159" spans="1:9" ht="14.25">
      <c r="A159" s="38"/>
      <c r="B159" s="38"/>
      <c r="C159" s="38"/>
      <c r="D159" s="38"/>
      <c r="E159" s="38"/>
      <c r="F159" s="56"/>
      <c r="G159" s="38"/>
      <c r="H159" s="57"/>
      <c r="I159" s="38"/>
    </row>
    <row r="160" spans="1:9" ht="14.25">
      <c r="A160" s="38"/>
      <c r="B160" s="38"/>
      <c r="C160" s="38"/>
      <c r="D160" s="38"/>
      <c r="E160" s="38"/>
      <c r="F160" s="56"/>
      <c r="G160" s="38"/>
      <c r="H160" s="57"/>
      <c r="I160" s="38"/>
    </row>
    <row r="161" spans="1:9" ht="14.25">
      <c r="A161" s="38"/>
      <c r="B161" s="38"/>
      <c r="C161" s="38"/>
      <c r="D161" s="38"/>
      <c r="E161" s="38"/>
      <c r="F161" s="56"/>
      <c r="G161" s="38"/>
      <c r="H161" s="57"/>
      <c r="I161" s="38"/>
    </row>
    <row r="162" spans="1:9" ht="14.25">
      <c r="A162" s="38"/>
      <c r="B162" s="38"/>
      <c r="C162" s="38"/>
      <c r="D162" s="38"/>
      <c r="E162" s="38"/>
      <c r="F162" s="56"/>
      <c r="G162" s="38"/>
      <c r="H162" s="57"/>
      <c r="I162" s="38"/>
    </row>
  </sheetData>
  <autoFilter ref="A3:H117">
    <extLst/>
  </autoFilter>
  <mergeCells count="2">
    <mergeCell ref="A1:H1"/>
    <mergeCell ref="A2:H2"/>
  </mergeCells>
  <phoneticPr fontId="21" type="noConversion"/>
  <conditionalFormatting sqref="B71:B117">
    <cfRule type="duplicateValues" dxfId="0" priority="2"/>
  </conditionalFormatting>
  <pageMargins left="0.47152777777777799" right="0.118055555555556" top="1.33819444444444" bottom="0.47222222222222199" header="0.51180555555555596" footer="0.27500000000000002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C16" sqref="C16"/>
    </sheetView>
  </sheetViews>
  <sheetFormatPr defaultColWidth="8.75" defaultRowHeight="13.5"/>
  <cols>
    <col min="1" max="1" width="7.125" customWidth="1"/>
    <col min="2" max="2" width="61.375" customWidth="1"/>
    <col min="3" max="3" width="10.375" customWidth="1"/>
    <col min="4" max="4" width="11.125" customWidth="1"/>
    <col min="5" max="5" width="18.75" customWidth="1"/>
    <col min="6" max="6" width="10.375" customWidth="1"/>
    <col min="7" max="7" width="12.5" customWidth="1"/>
    <col min="8" max="8" width="6.375" customWidth="1"/>
  </cols>
  <sheetData>
    <row r="1" spans="1:8" ht="22.5">
      <c r="A1" s="117" t="s">
        <v>376</v>
      </c>
      <c r="B1" s="118"/>
      <c r="C1" s="117"/>
      <c r="D1" s="140"/>
      <c r="E1" s="117"/>
      <c r="F1" s="119"/>
      <c r="G1" s="120"/>
      <c r="H1" s="117"/>
    </row>
    <row r="2" spans="1:8" ht="14.25">
      <c r="A2" s="122" t="s">
        <v>22</v>
      </c>
      <c r="B2" s="123"/>
      <c r="C2" s="123"/>
      <c r="D2" s="123"/>
      <c r="E2" s="123"/>
      <c r="F2" s="124"/>
      <c r="G2" s="123"/>
      <c r="H2" s="123"/>
    </row>
    <row r="3" spans="1:8" ht="28.5">
      <c r="A3" s="23" t="s">
        <v>2</v>
      </c>
      <c r="B3" s="23" t="s">
        <v>23</v>
      </c>
      <c r="C3" s="24" t="s">
        <v>24</v>
      </c>
      <c r="D3" s="25" t="s">
        <v>25</v>
      </c>
      <c r="E3" s="23" t="s">
        <v>26</v>
      </c>
      <c r="F3" s="26" t="s">
        <v>27</v>
      </c>
      <c r="G3" s="23" t="s">
        <v>28</v>
      </c>
      <c r="H3" s="27" t="s">
        <v>8</v>
      </c>
    </row>
    <row r="4" spans="1:8" ht="30" customHeight="1">
      <c r="A4" s="28">
        <v>1</v>
      </c>
      <c r="B4" s="29" t="s">
        <v>377</v>
      </c>
      <c r="C4" s="30">
        <v>28</v>
      </c>
      <c r="D4" s="30">
        <v>0</v>
      </c>
      <c r="E4" s="30">
        <v>20633.759999999998</v>
      </c>
      <c r="F4" s="31">
        <v>0.5</v>
      </c>
      <c r="G4" s="30">
        <v>10316.879999999999</v>
      </c>
      <c r="H4" s="32"/>
    </row>
    <row r="5" spans="1:8" ht="30" customHeight="1">
      <c r="A5" s="28">
        <v>2</v>
      </c>
      <c r="B5" s="29" t="s">
        <v>378</v>
      </c>
      <c r="C5" s="30">
        <v>82</v>
      </c>
      <c r="D5" s="30">
        <v>0</v>
      </c>
      <c r="E5" s="30">
        <v>61459.199999999997</v>
      </c>
      <c r="F5" s="31">
        <v>0.5</v>
      </c>
      <c r="G5" s="30">
        <v>30729.599999999999</v>
      </c>
      <c r="H5" s="32"/>
    </row>
    <row r="6" spans="1:8" ht="30" customHeight="1">
      <c r="A6" s="28">
        <v>3</v>
      </c>
      <c r="B6" s="29" t="s">
        <v>379</v>
      </c>
      <c r="C6" s="30">
        <v>72</v>
      </c>
      <c r="D6" s="30">
        <v>0</v>
      </c>
      <c r="E6" s="30">
        <v>71345.759999999995</v>
      </c>
      <c r="F6" s="31">
        <v>0.5</v>
      </c>
      <c r="G6" s="30">
        <v>35672.879999999997</v>
      </c>
      <c r="H6" s="33"/>
    </row>
    <row r="7" spans="1:8" ht="30" customHeight="1">
      <c r="A7" s="28">
        <v>4</v>
      </c>
      <c r="B7" s="29" t="s">
        <v>380</v>
      </c>
      <c r="C7" s="30">
        <v>34</v>
      </c>
      <c r="D7" s="30">
        <v>0</v>
      </c>
      <c r="E7" s="30">
        <v>25792.2</v>
      </c>
      <c r="F7" s="31">
        <v>0.5</v>
      </c>
      <c r="G7" s="30">
        <v>12896.1</v>
      </c>
      <c r="H7" s="34"/>
    </row>
    <row r="8" spans="1:8" ht="30" customHeight="1">
      <c r="A8" s="28">
        <v>5</v>
      </c>
      <c r="B8" s="29" t="s">
        <v>381</v>
      </c>
      <c r="C8" s="30">
        <v>60</v>
      </c>
      <c r="D8" s="30">
        <v>0</v>
      </c>
      <c r="E8" s="30">
        <v>27686.400000000001</v>
      </c>
      <c r="F8" s="31">
        <v>0.5</v>
      </c>
      <c r="G8" s="30">
        <v>13843.2</v>
      </c>
      <c r="H8" s="34"/>
    </row>
    <row r="9" spans="1:8" ht="30" customHeight="1">
      <c r="A9" s="28">
        <v>6</v>
      </c>
      <c r="B9" s="29" t="s">
        <v>382</v>
      </c>
      <c r="C9" s="30">
        <v>28</v>
      </c>
      <c r="D9" s="30">
        <v>0</v>
      </c>
      <c r="E9" s="30">
        <v>30551.62</v>
      </c>
      <c r="F9" s="31">
        <v>0.5</v>
      </c>
      <c r="G9" s="30">
        <f>E9*F9</f>
        <v>15275.81</v>
      </c>
      <c r="H9" s="34"/>
    </row>
    <row r="10" spans="1:8" ht="30" customHeight="1">
      <c r="A10" s="28">
        <v>7</v>
      </c>
      <c r="B10" s="29" t="s">
        <v>383</v>
      </c>
      <c r="C10" s="30">
        <v>46</v>
      </c>
      <c r="D10" s="30">
        <v>0</v>
      </c>
      <c r="E10" s="30">
        <v>41910.93</v>
      </c>
      <c r="F10" s="31">
        <v>0.8</v>
      </c>
      <c r="G10" s="30">
        <v>33528.74</v>
      </c>
      <c r="H10" s="34"/>
    </row>
    <row r="11" spans="1:8" ht="30" customHeight="1">
      <c r="A11" s="28">
        <v>8</v>
      </c>
      <c r="B11" s="29" t="s">
        <v>384</v>
      </c>
      <c r="C11" s="30">
        <v>35</v>
      </c>
      <c r="D11" s="35">
        <v>2.41E-2</v>
      </c>
      <c r="E11" s="30">
        <v>30685.26</v>
      </c>
      <c r="F11" s="31">
        <v>0.8</v>
      </c>
      <c r="G11" s="30">
        <v>24548.21</v>
      </c>
      <c r="H11" s="34"/>
    </row>
    <row r="12" spans="1:8" ht="30" customHeight="1">
      <c r="A12" s="28">
        <v>9</v>
      </c>
      <c r="B12" s="29" t="s">
        <v>385</v>
      </c>
      <c r="C12" s="30">
        <v>72</v>
      </c>
      <c r="D12" s="35">
        <v>1.3599999999999999E-2</v>
      </c>
      <c r="E12" s="30">
        <v>55167.48</v>
      </c>
      <c r="F12" s="31">
        <v>0.8</v>
      </c>
      <c r="G12" s="30">
        <v>44133.98</v>
      </c>
      <c r="H12" s="29"/>
    </row>
    <row r="13" spans="1:8" ht="30" customHeight="1">
      <c r="A13" s="28">
        <v>10</v>
      </c>
      <c r="B13" s="29" t="s">
        <v>386</v>
      </c>
      <c r="C13" s="30">
        <v>6</v>
      </c>
      <c r="D13" s="30">
        <v>0</v>
      </c>
      <c r="E13" s="30">
        <v>6341.52</v>
      </c>
      <c r="F13" s="31">
        <v>0.8</v>
      </c>
      <c r="G13" s="30">
        <v>5073.22</v>
      </c>
      <c r="H13" s="29"/>
    </row>
    <row r="14" spans="1:8" ht="30" customHeight="1">
      <c r="A14" s="28">
        <v>11</v>
      </c>
      <c r="B14" s="29" t="s">
        <v>387</v>
      </c>
      <c r="C14" s="30">
        <v>6</v>
      </c>
      <c r="D14" s="30">
        <v>0</v>
      </c>
      <c r="E14" s="30">
        <v>4421.5200000000004</v>
      </c>
      <c r="F14" s="31">
        <v>0.8</v>
      </c>
      <c r="G14" s="30">
        <v>3537.22</v>
      </c>
      <c r="H14" s="29"/>
    </row>
    <row r="15" spans="1:8" ht="30" customHeight="1">
      <c r="A15" s="28">
        <v>12</v>
      </c>
      <c r="B15" s="29" t="s">
        <v>388</v>
      </c>
      <c r="C15" s="30">
        <v>16</v>
      </c>
      <c r="D15" s="30">
        <v>0</v>
      </c>
      <c r="E15" s="30">
        <v>14965.11</v>
      </c>
      <c r="F15" s="31">
        <v>0.8</v>
      </c>
      <c r="G15" s="30">
        <v>11972.09</v>
      </c>
      <c r="H15" s="29"/>
    </row>
    <row r="16" spans="1:8" ht="30" customHeight="1">
      <c r="A16" s="28">
        <v>13</v>
      </c>
      <c r="B16" s="29" t="s">
        <v>389</v>
      </c>
      <c r="C16" s="30">
        <v>79</v>
      </c>
      <c r="D16" s="30">
        <v>0</v>
      </c>
      <c r="E16" s="30">
        <v>61778.46</v>
      </c>
      <c r="F16" s="31">
        <v>0.8</v>
      </c>
      <c r="G16" s="30">
        <v>49422.77</v>
      </c>
      <c r="H16" s="29"/>
    </row>
    <row r="17" spans="1:8" ht="30" customHeight="1">
      <c r="A17" s="28">
        <v>14</v>
      </c>
      <c r="B17" s="29" t="s">
        <v>390</v>
      </c>
      <c r="C17" s="30">
        <v>41</v>
      </c>
      <c r="D17" s="35">
        <v>2.0799999999999999E-2</v>
      </c>
      <c r="E17" s="30">
        <v>21502.49</v>
      </c>
      <c r="F17" s="31">
        <v>0.8</v>
      </c>
      <c r="G17" s="30">
        <v>17201.990000000002</v>
      </c>
      <c r="H17" s="29"/>
    </row>
    <row r="18" spans="1:8" ht="30" customHeight="1">
      <c r="A18" s="28">
        <v>15</v>
      </c>
      <c r="B18" s="29" t="s">
        <v>391</v>
      </c>
      <c r="C18" s="30">
        <v>355</v>
      </c>
      <c r="D18" s="30">
        <v>0</v>
      </c>
      <c r="E18" s="30">
        <v>155654.07</v>
      </c>
      <c r="F18" s="31">
        <v>0.8</v>
      </c>
      <c r="G18" s="30">
        <v>124523.26</v>
      </c>
      <c r="H18" s="29"/>
    </row>
    <row r="19" spans="1:8" ht="30" customHeight="1">
      <c r="A19" s="28">
        <v>16</v>
      </c>
      <c r="B19" s="29" t="s">
        <v>392</v>
      </c>
      <c r="C19" s="30">
        <v>5</v>
      </c>
      <c r="D19" s="30">
        <v>0</v>
      </c>
      <c r="E19" s="30">
        <v>3684.6</v>
      </c>
      <c r="F19" s="31">
        <v>0.8</v>
      </c>
      <c r="G19" s="30">
        <v>2947.68</v>
      </c>
      <c r="H19" s="29"/>
    </row>
    <row r="20" spans="1:8" ht="30" customHeight="1">
      <c r="A20" s="28">
        <v>17</v>
      </c>
      <c r="B20" s="29" t="s">
        <v>393</v>
      </c>
      <c r="C20" s="30">
        <v>7</v>
      </c>
      <c r="D20" s="30">
        <v>0</v>
      </c>
      <c r="E20" s="30">
        <v>6072.55</v>
      </c>
      <c r="F20" s="31">
        <v>0.8</v>
      </c>
      <c r="G20" s="30">
        <v>4858.04</v>
      </c>
      <c r="H20" s="29"/>
    </row>
    <row r="21" spans="1:8" ht="30" customHeight="1">
      <c r="A21" s="28">
        <v>18</v>
      </c>
      <c r="B21" s="29" t="s">
        <v>394</v>
      </c>
      <c r="C21" s="30">
        <v>31</v>
      </c>
      <c r="D21" s="30">
        <v>0</v>
      </c>
      <c r="E21" s="30">
        <v>244446.52</v>
      </c>
      <c r="F21" s="31">
        <v>0.8</v>
      </c>
      <c r="G21" s="30">
        <v>19557.22</v>
      </c>
      <c r="H21" s="29"/>
    </row>
    <row r="22" spans="1:8" ht="30" customHeight="1">
      <c r="A22" s="28">
        <v>19</v>
      </c>
      <c r="B22" s="29" t="s">
        <v>395</v>
      </c>
      <c r="C22" s="30">
        <v>47</v>
      </c>
      <c r="D22" s="30">
        <v>0</v>
      </c>
      <c r="E22" s="30">
        <v>35372.160000000003</v>
      </c>
      <c r="F22" s="31">
        <v>0.8</v>
      </c>
      <c r="G22" s="30">
        <v>28297.73</v>
      </c>
      <c r="H22" s="29"/>
    </row>
    <row r="23" spans="1:8" ht="30" customHeight="1">
      <c r="A23" s="28">
        <v>20</v>
      </c>
      <c r="B23" s="29" t="s">
        <v>396</v>
      </c>
      <c r="C23" s="30">
        <v>9</v>
      </c>
      <c r="D23" s="30">
        <v>0</v>
      </c>
      <c r="E23" s="30">
        <v>8158.73</v>
      </c>
      <c r="F23" s="31">
        <v>0.8</v>
      </c>
      <c r="G23" s="30">
        <v>6526.98</v>
      </c>
      <c r="H23" s="29"/>
    </row>
    <row r="24" spans="1:8" ht="30" customHeight="1">
      <c r="A24" s="28">
        <v>21</v>
      </c>
      <c r="B24" s="29" t="s">
        <v>397</v>
      </c>
      <c r="C24" s="30">
        <v>3</v>
      </c>
      <c r="D24" s="30">
        <v>0</v>
      </c>
      <c r="E24" s="30">
        <v>2208.12</v>
      </c>
      <c r="F24" s="31">
        <v>0.8</v>
      </c>
      <c r="G24" s="30">
        <v>1766.5</v>
      </c>
      <c r="H24" s="29"/>
    </row>
    <row r="25" spans="1:8" ht="30" customHeight="1">
      <c r="A25" s="28">
        <v>22</v>
      </c>
      <c r="B25" s="29" t="s">
        <v>398</v>
      </c>
      <c r="C25" s="30">
        <v>12</v>
      </c>
      <c r="D25" s="30">
        <v>0</v>
      </c>
      <c r="E25" s="30">
        <v>11877.84</v>
      </c>
      <c r="F25" s="31">
        <v>0.8</v>
      </c>
      <c r="G25" s="30">
        <v>9502.27</v>
      </c>
      <c r="H25" s="29"/>
    </row>
    <row r="26" spans="1:8" ht="30" customHeight="1">
      <c r="A26" s="28">
        <v>23</v>
      </c>
      <c r="B26" s="29" t="s">
        <v>399</v>
      </c>
      <c r="C26" s="30">
        <v>4</v>
      </c>
      <c r="D26" s="30">
        <v>0</v>
      </c>
      <c r="E26" s="30">
        <v>4421.5200000000004</v>
      </c>
      <c r="F26" s="31">
        <v>0.8</v>
      </c>
      <c r="G26" s="30">
        <v>3537.22</v>
      </c>
      <c r="H26" s="29"/>
    </row>
    <row r="27" spans="1:8" ht="30" customHeight="1">
      <c r="A27" s="28">
        <v>24</v>
      </c>
      <c r="B27" s="29" t="s">
        <v>400</v>
      </c>
      <c r="C27" s="30">
        <v>26</v>
      </c>
      <c r="D27" s="30">
        <v>0</v>
      </c>
      <c r="E27" s="30">
        <v>20854.759999999998</v>
      </c>
      <c r="F27" s="31">
        <v>0.8</v>
      </c>
      <c r="G27" s="30">
        <v>16683.810000000001</v>
      </c>
      <c r="H27" s="29"/>
    </row>
    <row r="28" spans="1:8" ht="30" customHeight="1">
      <c r="A28" s="28">
        <v>25</v>
      </c>
      <c r="B28" s="29" t="s">
        <v>401</v>
      </c>
      <c r="C28" s="30">
        <v>31</v>
      </c>
      <c r="D28" s="30">
        <v>0</v>
      </c>
      <c r="E28" s="30">
        <v>18306.45</v>
      </c>
      <c r="F28" s="31">
        <v>0.9</v>
      </c>
      <c r="G28" s="30">
        <v>16475.810000000001</v>
      </c>
      <c r="H28" s="29"/>
    </row>
    <row r="29" spans="1:8" ht="30" customHeight="1">
      <c r="A29" s="28">
        <v>26</v>
      </c>
      <c r="B29" s="29" t="s">
        <v>402</v>
      </c>
      <c r="C29" s="30">
        <v>45</v>
      </c>
      <c r="D29" s="30">
        <v>0</v>
      </c>
      <c r="E29" s="30">
        <v>21886.58</v>
      </c>
      <c r="F29" s="31">
        <v>0.9</v>
      </c>
      <c r="G29" s="30">
        <v>19697.900000000001</v>
      </c>
      <c r="H29" s="29"/>
    </row>
    <row r="30" spans="1:8" ht="30" customHeight="1">
      <c r="A30" s="28">
        <v>27</v>
      </c>
      <c r="B30" s="29" t="s">
        <v>403</v>
      </c>
      <c r="C30" s="30">
        <v>16</v>
      </c>
      <c r="D30" s="30">
        <v>0</v>
      </c>
      <c r="E30" s="30">
        <v>8843.0400000000009</v>
      </c>
      <c r="F30" s="31">
        <v>0.9</v>
      </c>
      <c r="G30" s="30">
        <v>7958.74</v>
      </c>
      <c r="H30" s="29"/>
    </row>
    <row r="31" spans="1:8" ht="30" customHeight="1">
      <c r="A31" s="28">
        <v>28</v>
      </c>
      <c r="B31" s="29" t="s">
        <v>404</v>
      </c>
      <c r="C31" s="30">
        <v>124</v>
      </c>
      <c r="D31" s="30">
        <v>0</v>
      </c>
      <c r="E31" s="30">
        <v>81015.25</v>
      </c>
      <c r="F31" s="31">
        <v>0.9</v>
      </c>
      <c r="G31" s="30">
        <v>72913.73</v>
      </c>
      <c r="H31" s="29"/>
    </row>
    <row r="32" spans="1:8" ht="30" customHeight="1">
      <c r="A32" s="28">
        <v>29</v>
      </c>
      <c r="B32" s="29" t="s">
        <v>405</v>
      </c>
      <c r="C32" s="30">
        <v>16</v>
      </c>
      <c r="D32" s="30">
        <v>0</v>
      </c>
      <c r="E32" s="30">
        <v>12874.59</v>
      </c>
      <c r="F32" s="31">
        <v>0.9</v>
      </c>
      <c r="G32" s="30">
        <v>11587.13</v>
      </c>
      <c r="H32" s="29"/>
    </row>
    <row r="33" spans="1:8" ht="30" customHeight="1">
      <c r="A33" s="28">
        <v>30</v>
      </c>
      <c r="B33" s="29" t="s">
        <v>406</v>
      </c>
      <c r="C33" s="30">
        <v>48</v>
      </c>
      <c r="D33" s="30">
        <v>0</v>
      </c>
      <c r="E33" s="30">
        <v>19675.8</v>
      </c>
      <c r="F33" s="31">
        <v>0.9</v>
      </c>
      <c r="G33" s="30">
        <v>17708.22</v>
      </c>
      <c r="H33" s="29"/>
    </row>
    <row r="34" spans="1:8" ht="30" customHeight="1">
      <c r="A34" s="28">
        <v>31</v>
      </c>
      <c r="B34" s="29" t="s">
        <v>407</v>
      </c>
      <c r="C34" s="30">
        <v>5</v>
      </c>
      <c r="D34" s="30">
        <v>0</v>
      </c>
      <c r="E34" s="30">
        <v>1473.84</v>
      </c>
      <c r="F34" s="31">
        <v>0.9</v>
      </c>
      <c r="G34" s="30">
        <v>1326.46</v>
      </c>
      <c r="H34" s="29"/>
    </row>
    <row r="35" spans="1:8" ht="30" customHeight="1">
      <c r="A35" s="28">
        <v>32</v>
      </c>
      <c r="B35" s="29" t="s">
        <v>408</v>
      </c>
      <c r="C35" s="30">
        <v>10</v>
      </c>
      <c r="D35" s="30">
        <v>0</v>
      </c>
      <c r="E35" s="30">
        <v>2394.9899999999998</v>
      </c>
      <c r="F35" s="31">
        <v>0.9</v>
      </c>
      <c r="G35" s="30">
        <v>2155.4899999999998</v>
      </c>
      <c r="H35" s="29"/>
    </row>
    <row r="36" spans="1:8" ht="30" customHeight="1">
      <c r="A36" s="28">
        <v>33</v>
      </c>
      <c r="B36" s="29" t="s">
        <v>409</v>
      </c>
      <c r="C36" s="30">
        <v>26</v>
      </c>
      <c r="D36" s="30">
        <v>0</v>
      </c>
      <c r="E36" s="30">
        <v>18238.77</v>
      </c>
      <c r="F36" s="31">
        <v>0.9</v>
      </c>
      <c r="G36" s="30">
        <v>16414.89</v>
      </c>
      <c r="H36" s="29"/>
    </row>
    <row r="37" spans="1:8" ht="30" customHeight="1">
      <c r="A37" s="28">
        <v>34</v>
      </c>
      <c r="B37" s="29" t="s">
        <v>410</v>
      </c>
      <c r="C37" s="30">
        <v>421</v>
      </c>
      <c r="D37" s="30">
        <v>0</v>
      </c>
      <c r="E37" s="30">
        <v>293828.06</v>
      </c>
      <c r="F37" s="31">
        <v>0.9</v>
      </c>
      <c r="G37" s="30">
        <v>264445.25</v>
      </c>
      <c r="H37" s="29"/>
    </row>
    <row r="38" spans="1:8" ht="30" customHeight="1">
      <c r="A38" s="28">
        <v>35</v>
      </c>
      <c r="B38" s="29" t="s">
        <v>411</v>
      </c>
      <c r="C38" s="30">
        <v>47</v>
      </c>
      <c r="D38" s="30">
        <v>0</v>
      </c>
      <c r="E38" s="30">
        <v>32444.53</v>
      </c>
      <c r="F38" s="31">
        <v>0.9</v>
      </c>
      <c r="G38" s="30">
        <v>29200.080000000002</v>
      </c>
      <c r="H38" s="29"/>
    </row>
    <row r="39" spans="1:8" ht="30" customHeight="1">
      <c r="A39" s="131" t="s">
        <v>17</v>
      </c>
      <c r="B39" s="132"/>
      <c r="C39" s="30">
        <f>SUM(C4:C38)</f>
        <v>1893</v>
      </c>
      <c r="D39" s="36">
        <f>SUM(D4:D38)</f>
        <v>5.8500000000000003E-2</v>
      </c>
      <c r="E39" s="30">
        <f>SUM(E4:E38)</f>
        <v>1477974.48</v>
      </c>
      <c r="F39" s="31">
        <f>SUM(F4:F38)</f>
        <v>27.3</v>
      </c>
      <c r="G39" s="37">
        <f>SUM(G4:G38)</f>
        <v>986237.1</v>
      </c>
      <c r="H39" s="29"/>
    </row>
  </sheetData>
  <autoFilter ref="A3:H39">
    <extLst/>
  </autoFilter>
  <mergeCells count="3">
    <mergeCell ref="A1:H1"/>
    <mergeCell ref="A2:H2"/>
    <mergeCell ref="A39:B39"/>
  </mergeCells>
  <phoneticPr fontId="21" type="noConversion"/>
  <pageMargins left="0.51180555555555596" right="0.196527777777778" top="1.33819444444444" bottom="0.62986111111111098" header="0.82638888888888895" footer="0.393055555555555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4"/>
  <sheetViews>
    <sheetView topLeftCell="A46" workbookViewId="0">
      <selection activeCell="B50" sqref="B50"/>
    </sheetView>
  </sheetViews>
  <sheetFormatPr defaultColWidth="9" defaultRowHeight="13.5"/>
  <cols>
    <col min="1" max="1" width="6.875" style="1" customWidth="1"/>
    <col min="2" max="2" width="54.5" customWidth="1"/>
    <col min="3" max="3" width="12.125" customWidth="1"/>
    <col min="4" max="4" width="11.5" customWidth="1"/>
    <col min="5" max="5" width="17.125" customWidth="1"/>
    <col min="6" max="6" width="12.5" style="2" customWidth="1"/>
    <col min="7" max="7" width="17.75" style="3" customWidth="1"/>
    <col min="8" max="8" width="7.125" style="1" customWidth="1"/>
  </cols>
  <sheetData>
    <row r="1" spans="1:8" ht="46.5" customHeight="1">
      <c r="A1" s="141" t="s">
        <v>412</v>
      </c>
      <c r="B1" s="142"/>
      <c r="C1" s="141"/>
      <c r="D1" s="141"/>
      <c r="E1" s="141"/>
      <c r="F1" s="143"/>
      <c r="G1" s="144"/>
      <c r="H1" s="141"/>
    </row>
    <row r="2" spans="1:8" ht="33.6" customHeight="1">
      <c r="A2" s="145" t="s">
        <v>22</v>
      </c>
      <c r="B2" s="146"/>
      <c r="C2" s="146"/>
      <c r="D2" s="146"/>
      <c r="E2" s="146"/>
      <c r="F2" s="147"/>
      <c r="G2" s="146"/>
      <c r="H2" s="4"/>
    </row>
    <row r="3" spans="1:8" ht="56.45" customHeight="1">
      <c r="A3" s="5" t="s">
        <v>2</v>
      </c>
      <c r="B3" s="5" t="s">
        <v>23</v>
      </c>
      <c r="C3" s="6" t="s">
        <v>24</v>
      </c>
      <c r="D3" s="6" t="s">
        <v>25</v>
      </c>
      <c r="E3" s="5" t="s">
        <v>26</v>
      </c>
      <c r="F3" s="7" t="s">
        <v>27</v>
      </c>
      <c r="G3" s="8" t="s">
        <v>28</v>
      </c>
      <c r="H3" s="9" t="s">
        <v>8</v>
      </c>
    </row>
    <row r="4" spans="1:8" ht="30" customHeight="1">
      <c r="A4" s="5">
        <v>1</v>
      </c>
      <c r="B4" s="10" t="s">
        <v>413</v>
      </c>
      <c r="C4" s="11">
        <v>80</v>
      </c>
      <c r="D4" s="6">
        <v>0</v>
      </c>
      <c r="E4" s="11">
        <v>58944.06</v>
      </c>
      <c r="F4" s="12">
        <v>0.8</v>
      </c>
      <c r="G4" s="13">
        <v>47155.25</v>
      </c>
      <c r="H4" s="14"/>
    </row>
    <row r="5" spans="1:8" ht="30" customHeight="1">
      <c r="A5" s="5">
        <v>2</v>
      </c>
      <c r="B5" s="10" t="s">
        <v>414</v>
      </c>
      <c r="C5" s="11">
        <v>41</v>
      </c>
      <c r="D5" s="15">
        <v>0</v>
      </c>
      <c r="E5" s="11">
        <v>32866.53</v>
      </c>
      <c r="F5" s="12">
        <v>0.8</v>
      </c>
      <c r="G5" s="13">
        <v>26293.22</v>
      </c>
      <c r="H5" s="14"/>
    </row>
    <row r="6" spans="1:8" ht="30" customHeight="1">
      <c r="A6" s="5">
        <v>3</v>
      </c>
      <c r="B6" s="10" t="s">
        <v>415</v>
      </c>
      <c r="C6" s="11">
        <v>38</v>
      </c>
      <c r="D6" s="6">
        <v>0</v>
      </c>
      <c r="E6" s="11">
        <v>18191.22</v>
      </c>
      <c r="F6" s="12">
        <v>0.8</v>
      </c>
      <c r="G6" s="13">
        <v>14552.98</v>
      </c>
      <c r="H6" s="9"/>
    </row>
    <row r="7" spans="1:8" ht="30" customHeight="1">
      <c r="A7" s="5">
        <v>4</v>
      </c>
      <c r="B7" s="10" t="s">
        <v>416</v>
      </c>
      <c r="C7" s="11">
        <v>212</v>
      </c>
      <c r="D7" s="16">
        <v>4.7000000000000002E-3</v>
      </c>
      <c r="E7" s="11">
        <v>127887.72</v>
      </c>
      <c r="F7" s="12">
        <v>0.8</v>
      </c>
      <c r="G7" s="13">
        <v>102310.18</v>
      </c>
      <c r="H7" s="9"/>
    </row>
    <row r="8" spans="1:8" ht="30" customHeight="1">
      <c r="A8" s="5">
        <v>5</v>
      </c>
      <c r="B8" s="10" t="s">
        <v>417</v>
      </c>
      <c r="C8" s="11">
        <v>76</v>
      </c>
      <c r="D8" s="6">
        <v>0</v>
      </c>
      <c r="E8" s="11">
        <v>38988.33</v>
      </c>
      <c r="F8" s="12">
        <v>0.9</v>
      </c>
      <c r="G8" s="13">
        <v>35089.5</v>
      </c>
      <c r="H8" s="9"/>
    </row>
    <row r="9" spans="1:8" ht="30" customHeight="1">
      <c r="A9" s="5">
        <v>6</v>
      </c>
      <c r="B9" s="10" t="s">
        <v>418</v>
      </c>
      <c r="C9" s="11">
        <v>252</v>
      </c>
      <c r="D9" s="15">
        <v>0</v>
      </c>
      <c r="E9" s="11">
        <v>188753.67</v>
      </c>
      <c r="F9" s="12">
        <v>0.8</v>
      </c>
      <c r="G9" s="13">
        <v>151002.94</v>
      </c>
      <c r="H9" s="9"/>
    </row>
    <row r="10" spans="1:8" ht="30" customHeight="1">
      <c r="A10" s="5">
        <v>7</v>
      </c>
      <c r="B10" s="10" t="s">
        <v>419</v>
      </c>
      <c r="C10" s="11">
        <v>34</v>
      </c>
      <c r="D10" s="6">
        <v>0</v>
      </c>
      <c r="E10" s="11">
        <v>14846.52</v>
      </c>
      <c r="F10" s="12">
        <v>0.8</v>
      </c>
      <c r="G10" s="13">
        <v>11877.22</v>
      </c>
      <c r="H10" s="9"/>
    </row>
    <row r="11" spans="1:8" ht="30" customHeight="1">
      <c r="A11" s="5">
        <v>8</v>
      </c>
      <c r="B11" s="10" t="s">
        <v>420</v>
      </c>
      <c r="C11" s="11">
        <v>326</v>
      </c>
      <c r="D11" s="15">
        <v>0</v>
      </c>
      <c r="E11" s="11">
        <v>456846.93</v>
      </c>
      <c r="F11" s="12">
        <v>0.5</v>
      </c>
      <c r="G11" s="13">
        <v>228423.47</v>
      </c>
      <c r="H11" s="9"/>
    </row>
    <row r="12" spans="1:8" ht="30" customHeight="1">
      <c r="A12" s="5">
        <v>9</v>
      </c>
      <c r="B12" s="10" t="s">
        <v>421</v>
      </c>
      <c r="C12" s="11">
        <v>53</v>
      </c>
      <c r="D12" s="6">
        <v>0</v>
      </c>
      <c r="E12" s="11">
        <v>23319.72</v>
      </c>
      <c r="F12" s="12">
        <v>0.8</v>
      </c>
      <c r="G12" s="13">
        <v>18655.78</v>
      </c>
      <c r="H12" s="9"/>
    </row>
    <row r="13" spans="1:8" ht="30" customHeight="1">
      <c r="A13" s="5">
        <v>10</v>
      </c>
      <c r="B13" s="10" t="s">
        <v>422</v>
      </c>
      <c r="C13" s="11">
        <v>53</v>
      </c>
      <c r="D13" s="15">
        <v>0</v>
      </c>
      <c r="E13" s="11">
        <v>23532</v>
      </c>
      <c r="F13" s="12">
        <v>0.8</v>
      </c>
      <c r="G13" s="13">
        <v>18825.599999999999</v>
      </c>
      <c r="H13" s="9"/>
    </row>
    <row r="14" spans="1:8" ht="30" customHeight="1">
      <c r="A14" s="5">
        <v>11</v>
      </c>
      <c r="B14" s="10" t="s">
        <v>423</v>
      </c>
      <c r="C14" s="11">
        <v>17</v>
      </c>
      <c r="D14" s="6">
        <v>0</v>
      </c>
      <c r="E14" s="11">
        <v>7294.32</v>
      </c>
      <c r="F14" s="12">
        <v>0.9</v>
      </c>
      <c r="G14" s="13">
        <v>6564.89</v>
      </c>
      <c r="H14" s="9"/>
    </row>
    <row r="15" spans="1:8" ht="30" customHeight="1">
      <c r="A15" s="5">
        <v>12</v>
      </c>
      <c r="B15" s="10" t="s">
        <v>424</v>
      </c>
      <c r="C15" s="11">
        <v>8</v>
      </c>
      <c r="D15" s="6">
        <v>0</v>
      </c>
      <c r="E15" s="11">
        <v>8104.44</v>
      </c>
      <c r="F15" s="12">
        <v>0.8</v>
      </c>
      <c r="G15" s="13">
        <v>6483.55</v>
      </c>
      <c r="H15" s="9"/>
    </row>
    <row r="16" spans="1:8" ht="29.1" customHeight="1">
      <c r="A16" s="5">
        <v>13</v>
      </c>
      <c r="B16" s="10" t="s">
        <v>425</v>
      </c>
      <c r="C16" s="11">
        <v>181</v>
      </c>
      <c r="D16" s="15">
        <v>0</v>
      </c>
      <c r="E16" s="11">
        <v>119988.96</v>
      </c>
      <c r="F16" s="12">
        <v>0.9</v>
      </c>
      <c r="G16" s="13">
        <v>107990.06</v>
      </c>
      <c r="H16" s="14"/>
    </row>
    <row r="17" spans="1:8" ht="29.1" customHeight="1">
      <c r="A17" s="5">
        <v>14</v>
      </c>
      <c r="B17" s="10" t="s">
        <v>426</v>
      </c>
      <c r="C17" s="11">
        <v>4</v>
      </c>
      <c r="D17" s="6">
        <v>0</v>
      </c>
      <c r="E17" s="11">
        <v>1768.32</v>
      </c>
      <c r="F17" s="12">
        <v>0.8</v>
      </c>
      <c r="G17" s="13">
        <v>1414.66</v>
      </c>
      <c r="H17" s="14"/>
    </row>
    <row r="18" spans="1:8" ht="29.1" customHeight="1">
      <c r="A18" s="5">
        <v>15</v>
      </c>
      <c r="B18" s="10" t="s">
        <v>427</v>
      </c>
      <c r="C18" s="11">
        <v>49</v>
      </c>
      <c r="D18" s="15">
        <v>0</v>
      </c>
      <c r="E18" s="11">
        <v>7913.28</v>
      </c>
      <c r="F18" s="12">
        <v>0.9</v>
      </c>
      <c r="G18" s="13">
        <v>7121.95</v>
      </c>
      <c r="H18" s="9"/>
    </row>
    <row r="19" spans="1:8" ht="29.1" customHeight="1">
      <c r="A19" s="5">
        <v>16</v>
      </c>
      <c r="B19" s="10" t="s">
        <v>428</v>
      </c>
      <c r="C19" s="11">
        <v>430</v>
      </c>
      <c r="D19" s="6">
        <v>0</v>
      </c>
      <c r="E19" s="11">
        <v>246049.4</v>
      </c>
      <c r="F19" s="12">
        <v>0.8</v>
      </c>
      <c r="G19" s="13">
        <v>196839.52</v>
      </c>
      <c r="H19" s="9"/>
    </row>
    <row r="20" spans="1:8" ht="29.1" customHeight="1">
      <c r="A20" s="5">
        <v>17</v>
      </c>
      <c r="B20" s="10" t="s">
        <v>429</v>
      </c>
      <c r="C20" s="11">
        <v>8</v>
      </c>
      <c r="D20" s="15">
        <v>0</v>
      </c>
      <c r="E20" s="11">
        <v>5341.8</v>
      </c>
      <c r="F20" s="12">
        <v>0.9</v>
      </c>
      <c r="G20" s="13">
        <v>4807.62</v>
      </c>
      <c r="H20" s="14"/>
    </row>
    <row r="21" spans="1:8" ht="29.1" customHeight="1">
      <c r="A21" s="5">
        <v>18</v>
      </c>
      <c r="B21" s="10" t="s">
        <v>430</v>
      </c>
      <c r="C21" s="11">
        <v>35</v>
      </c>
      <c r="D21" s="6">
        <v>0</v>
      </c>
      <c r="E21" s="11">
        <v>16658.79</v>
      </c>
      <c r="F21" s="12">
        <v>0.9</v>
      </c>
      <c r="G21" s="13">
        <v>14992.91</v>
      </c>
      <c r="H21" s="14"/>
    </row>
    <row r="22" spans="1:8" ht="29.1" customHeight="1">
      <c r="A22" s="5">
        <v>19</v>
      </c>
      <c r="B22" s="10" t="s">
        <v>431</v>
      </c>
      <c r="C22" s="11">
        <v>54</v>
      </c>
      <c r="D22" s="15">
        <v>0</v>
      </c>
      <c r="E22" s="11">
        <v>40766.559999999998</v>
      </c>
      <c r="F22" s="12">
        <v>0.8</v>
      </c>
      <c r="G22" s="13">
        <v>32613.25</v>
      </c>
      <c r="H22" s="14"/>
    </row>
    <row r="23" spans="1:8" ht="29.1" customHeight="1">
      <c r="A23" s="5">
        <v>20</v>
      </c>
      <c r="B23" s="10" t="s">
        <v>432</v>
      </c>
      <c r="C23" s="11">
        <v>79</v>
      </c>
      <c r="D23" s="17">
        <v>1.2699999999999999E-2</v>
      </c>
      <c r="E23" s="11">
        <v>40735.769999999997</v>
      </c>
      <c r="F23" s="12">
        <v>0.8</v>
      </c>
      <c r="G23" s="13">
        <v>32588.62</v>
      </c>
      <c r="H23" s="14"/>
    </row>
    <row r="24" spans="1:8" ht="29.1" customHeight="1">
      <c r="A24" s="5">
        <v>21</v>
      </c>
      <c r="B24" s="10" t="s">
        <v>433</v>
      </c>
      <c r="C24" s="11">
        <v>661</v>
      </c>
      <c r="D24" s="15">
        <v>0</v>
      </c>
      <c r="E24" s="11">
        <v>291872.31</v>
      </c>
      <c r="F24" s="12">
        <v>0.8</v>
      </c>
      <c r="G24" s="13">
        <v>233497.85</v>
      </c>
      <c r="H24" s="14"/>
    </row>
    <row r="25" spans="1:8" ht="29.1" customHeight="1">
      <c r="A25" s="5">
        <v>22</v>
      </c>
      <c r="B25" s="10" t="s">
        <v>434</v>
      </c>
      <c r="C25" s="11">
        <v>114</v>
      </c>
      <c r="D25" s="6">
        <v>0</v>
      </c>
      <c r="E25" s="11">
        <v>49174.2</v>
      </c>
      <c r="F25" s="12">
        <v>0.9</v>
      </c>
      <c r="G25" s="13">
        <v>44256.78</v>
      </c>
      <c r="H25" s="14"/>
    </row>
    <row r="26" spans="1:8" ht="29.1" customHeight="1">
      <c r="A26" s="5">
        <v>23</v>
      </c>
      <c r="B26" s="10" t="s">
        <v>435</v>
      </c>
      <c r="C26" s="11">
        <v>107</v>
      </c>
      <c r="D26" s="15">
        <v>0</v>
      </c>
      <c r="E26" s="11">
        <v>48271.89</v>
      </c>
      <c r="F26" s="12">
        <v>0.9</v>
      </c>
      <c r="G26" s="13">
        <v>43444.7</v>
      </c>
      <c r="H26" s="14"/>
    </row>
    <row r="27" spans="1:8" ht="29.1" customHeight="1">
      <c r="A27" s="5">
        <v>24</v>
      </c>
      <c r="B27" s="10" t="s">
        <v>436</v>
      </c>
      <c r="C27" s="11">
        <v>11</v>
      </c>
      <c r="D27" s="6">
        <v>0</v>
      </c>
      <c r="E27" s="11">
        <v>4605</v>
      </c>
      <c r="F27" s="12">
        <v>0.8</v>
      </c>
      <c r="G27" s="13">
        <v>3684</v>
      </c>
      <c r="H27" s="14"/>
    </row>
    <row r="28" spans="1:8" ht="29.1" customHeight="1">
      <c r="A28" s="5">
        <v>25</v>
      </c>
      <c r="B28" s="10" t="s">
        <v>437</v>
      </c>
      <c r="C28" s="11">
        <v>37</v>
      </c>
      <c r="D28" s="15">
        <v>0</v>
      </c>
      <c r="E28" s="11">
        <v>49161.55</v>
      </c>
      <c r="F28" s="12">
        <v>0.9</v>
      </c>
      <c r="G28" s="13">
        <v>44245.4</v>
      </c>
      <c r="H28" s="14"/>
    </row>
    <row r="29" spans="1:8" ht="29.1" customHeight="1">
      <c r="A29" s="5">
        <v>26</v>
      </c>
      <c r="B29" s="10" t="s">
        <v>438</v>
      </c>
      <c r="C29" s="11">
        <v>19</v>
      </c>
      <c r="D29" s="6">
        <v>0</v>
      </c>
      <c r="E29" s="11">
        <v>10015.68</v>
      </c>
      <c r="F29" s="12">
        <v>0.9</v>
      </c>
      <c r="G29" s="13">
        <v>9014.11</v>
      </c>
      <c r="H29" s="14"/>
    </row>
    <row r="30" spans="1:8" ht="29.1" customHeight="1">
      <c r="A30" s="5">
        <v>27</v>
      </c>
      <c r="B30" s="10" t="s">
        <v>439</v>
      </c>
      <c r="C30" s="11">
        <v>50</v>
      </c>
      <c r="D30" s="15">
        <v>0</v>
      </c>
      <c r="E30" s="11">
        <v>45983.4</v>
      </c>
      <c r="F30" s="12">
        <v>0.5</v>
      </c>
      <c r="G30" s="13">
        <v>22991.7</v>
      </c>
      <c r="H30" s="14"/>
    </row>
    <row r="31" spans="1:8" ht="29.1" customHeight="1">
      <c r="A31" s="5">
        <v>28</v>
      </c>
      <c r="B31" s="10" t="s">
        <v>440</v>
      </c>
      <c r="C31" s="11">
        <v>166</v>
      </c>
      <c r="D31" s="6">
        <v>0</v>
      </c>
      <c r="E31" s="11">
        <v>92662.92</v>
      </c>
      <c r="F31" s="12">
        <v>0.9</v>
      </c>
      <c r="G31" s="13">
        <v>83396.63</v>
      </c>
      <c r="H31" s="18"/>
    </row>
    <row r="32" spans="1:8" ht="29.1" customHeight="1">
      <c r="A32" s="5">
        <v>29</v>
      </c>
      <c r="B32" s="10" t="s">
        <v>441</v>
      </c>
      <c r="C32" s="11">
        <v>25</v>
      </c>
      <c r="D32" s="15">
        <v>0</v>
      </c>
      <c r="E32" s="11">
        <v>10772.04</v>
      </c>
      <c r="F32" s="12">
        <v>0.8</v>
      </c>
      <c r="G32" s="13">
        <v>8617.6299999999992</v>
      </c>
      <c r="H32" s="14"/>
    </row>
    <row r="33" spans="1:8" ht="29.1" customHeight="1">
      <c r="A33" s="5">
        <v>30</v>
      </c>
      <c r="B33" s="10" t="s">
        <v>442</v>
      </c>
      <c r="C33" s="11">
        <v>36</v>
      </c>
      <c r="D33" s="6">
        <v>0</v>
      </c>
      <c r="E33" s="11">
        <v>25806.57</v>
      </c>
      <c r="F33" s="12">
        <v>0.9</v>
      </c>
      <c r="G33" s="13">
        <v>23225.91</v>
      </c>
      <c r="H33" s="14"/>
    </row>
    <row r="34" spans="1:8" ht="29.1" customHeight="1">
      <c r="A34" s="5">
        <v>31</v>
      </c>
      <c r="B34" s="10" t="s">
        <v>443</v>
      </c>
      <c r="C34" s="11">
        <v>150</v>
      </c>
      <c r="D34" s="15">
        <v>0</v>
      </c>
      <c r="E34" s="11">
        <v>66201.48</v>
      </c>
      <c r="F34" s="12">
        <v>0.8</v>
      </c>
      <c r="G34" s="13">
        <v>52961.18</v>
      </c>
      <c r="H34" s="14"/>
    </row>
    <row r="35" spans="1:8" ht="29.1" customHeight="1">
      <c r="A35" s="5">
        <v>32</v>
      </c>
      <c r="B35" s="10" t="s">
        <v>444</v>
      </c>
      <c r="C35" s="11">
        <v>160</v>
      </c>
      <c r="D35" s="6">
        <v>0</v>
      </c>
      <c r="E35" s="11">
        <v>255752.11</v>
      </c>
      <c r="F35" s="12">
        <v>0.9</v>
      </c>
      <c r="G35" s="13">
        <v>230176.9</v>
      </c>
      <c r="H35" s="14"/>
    </row>
    <row r="36" spans="1:8" ht="29.1" customHeight="1">
      <c r="A36" s="5">
        <v>33</v>
      </c>
      <c r="B36" s="10" t="s">
        <v>445</v>
      </c>
      <c r="C36" s="11">
        <v>30</v>
      </c>
      <c r="D36" s="15">
        <v>0</v>
      </c>
      <c r="E36" s="11">
        <v>14769.06</v>
      </c>
      <c r="F36" s="12">
        <v>0.8</v>
      </c>
      <c r="G36" s="13">
        <v>11815.25</v>
      </c>
      <c r="H36" s="14"/>
    </row>
    <row r="37" spans="1:8" ht="29.1" customHeight="1">
      <c r="A37" s="5">
        <v>34</v>
      </c>
      <c r="B37" s="10" t="s">
        <v>446</v>
      </c>
      <c r="C37" s="11">
        <v>15</v>
      </c>
      <c r="D37" s="6">
        <v>0</v>
      </c>
      <c r="E37" s="11">
        <v>9183.66</v>
      </c>
      <c r="F37" s="12">
        <v>0.9</v>
      </c>
      <c r="G37" s="13">
        <v>8265.2900000000009</v>
      </c>
      <c r="H37" s="14"/>
    </row>
    <row r="38" spans="1:8" ht="29.1" customHeight="1">
      <c r="A38" s="5">
        <v>35</v>
      </c>
      <c r="B38" s="10" t="s">
        <v>447</v>
      </c>
      <c r="C38" s="11">
        <v>48</v>
      </c>
      <c r="D38" s="15">
        <v>0</v>
      </c>
      <c r="E38" s="11">
        <v>42519.72</v>
      </c>
      <c r="F38" s="12">
        <v>0.8</v>
      </c>
      <c r="G38" s="13">
        <v>34015.78</v>
      </c>
      <c r="H38" s="14"/>
    </row>
    <row r="39" spans="1:8" ht="29.1" customHeight="1">
      <c r="A39" s="5">
        <v>36</v>
      </c>
      <c r="B39" s="10" t="s">
        <v>448</v>
      </c>
      <c r="C39" s="11">
        <v>61</v>
      </c>
      <c r="D39" s="6">
        <v>0</v>
      </c>
      <c r="E39" s="11">
        <v>83910</v>
      </c>
      <c r="F39" s="12">
        <v>0.8</v>
      </c>
      <c r="G39" s="13">
        <v>67128</v>
      </c>
      <c r="H39" s="14"/>
    </row>
    <row r="40" spans="1:8" ht="29.1" customHeight="1">
      <c r="A40" s="5">
        <v>37</v>
      </c>
      <c r="B40" s="10" t="s">
        <v>449</v>
      </c>
      <c r="C40" s="11">
        <v>21</v>
      </c>
      <c r="D40" s="15">
        <v>0</v>
      </c>
      <c r="E40" s="11">
        <v>8819.52</v>
      </c>
      <c r="F40" s="12">
        <v>0.8</v>
      </c>
      <c r="G40" s="13">
        <v>7055.62</v>
      </c>
      <c r="H40" s="14"/>
    </row>
    <row r="41" spans="1:8" ht="29.1" customHeight="1">
      <c r="A41" s="5">
        <v>38</v>
      </c>
      <c r="B41" s="10" t="s">
        <v>450</v>
      </c>
      <c r="C41" s="11">
        <v>78</v>
      </c>
      <c r="D41" s="6">
        <v>0</v>
      </c>
      <c r="E41" s="11">
        <v>57433.68</v>
      </c>
      <c r="F41" s="12">
        <v>0.9</v>
      </c>
      <c r="G41" s="13">
        <v>51690.31</v>
      </c>
      <c r="H41" s="14"/>
    </row>
    <row r="42" spans="1:8" ht="29.1" customHeight="1">
      <c r="A42" s="5">
        <v>39</v>
      </c>
      <c r="B42" s="10" t="s">
        <v>450</v>
      </c>
      <c r="C42" s="11">
        <v>20</v>
      </c>
      <c r="D42" s="16">
        <v>5.1299999999999998E-2</v>
      </c>
      <c r="E42" s="11">
        <v>14367.6</v>
      </c>
      <c r="F42" s="12">
        <v>0.8</v>
      </c>
      <c r="G42" s="13">
        <v>11494.08</v>
      </c>
      <c r="H42" s="14"/>
    </row>
    <row r="43" spans="1:8" ht="29.1" customHeight="1">
      <c r="A43" s="5">
        <v>40</v>
      </c>
      <c r="B43" s="10" t="s">
        <v>451</v>
      </c>
      <c r="C43" s="11">
        <v>20</v>
      </c>
      <c r="D43" s="6">
        <v>0</v>
      </c>
      <c r="E43" s="11">
        <v>18602.53</v>
      </c>
      <c r="F43" s="12">
        <v>0.9</v>
      </c>
      <c r="G43" s="13">
        <v>16742.28</v>
      </c>
      <c r="H43" s="14"/>
    </row>
    <row r="44" spans="1:8" ht="29.1" customHeight="1">
      <c r="A44" s="5">
        <v>41</v>
      </c>
      <c r="B44" s="10" t="s">
        <v>452</v>
      </c>
      <c r="C44" s="11">
        <v>227</v>
      </c>
      <c r="D44" s="16">
        <v>1.77E-2</v>
      </c>
      <c r="E44" s="11">
        <v>97483.83</v>
      </c>
      <c r="F44" s="12">
        <v>0.5</v>
      </c>
      <c r="G44" s="13">
        <v>48741.919999999998</v>
      </c>
      <c r="H44" s="14"/>
    </row>
    <row r="45" spans="1:8" ht="29.1" customHeight="1">
      <c r="A45" s="5">
        <v>42</v>
      </c>
      <c r="B45" s="10" t="s">
        <v>453</v>
      </c>
      <c r="C45" s="11">
        <v>24</v>
      </c>
      <c r="D45" s="6">
        <v>0</v>
      </c>
      <c r="E45" s="11">
        <v>5113.32</v>
      </c>
      <c r="F45" s="12">
        <v>0.9</v>
      </c>
      <c r="G45" s="13">
        <v>4601.99</v>
      </c>
      <c r="H45" s="14"/>
    </row>
    <row r="46" spans="1:8" ht="29.1" customHeight="1">
      <c r="A46" s="5">
        <v>43</v>
      </c>
      <c r="B46" s="10" t="s">
        <v>454</v>
      </c>
      <c r="C46" s="11">
        <v>3</v>
      </c>
      <c r="D46" s="15">
        <v>0</v>
      </c>
      <c r="E46" s="11">
        <v>1502.16</v>
      </c>
      <c r="F46" s="12">
        <v>0.8</v>
      </c>
      <c r="G46" s="13">
        <v>1201.73</v>
      </c>
      <c r="H46" s="14"/>
    </row>
    <row r="47" spans="1:8" ht="29.1" customHeight="1">
      <c r="A47" s="5">
        <v>44</v>
      </c>
      <c r="B47" s="10" t="s">
        <v>455</v>
      </c>
      <c r="C47" s="11">
        <v>3</v>
      </c>
      <c r="D47" s="6">
        <v>0</v>
      </c>
      <c r="E47" s="11">
        <v>1326.24</v>
      </c>
      <c r="F47" s="12">
        <v>0.8</v>
      </c>
      <c r="G47" s="13">
        <v>1060.99</v>
      </c>
      <c r="H47" s="14"/>
    </row>
    <row r="48" spans="1:8" ht="29.1" customHeight="1">
      <c r="A48" s="5">
        <v>45</v>
      </c>
      <c r="B48" s="10" t="s">
        <v>456</v>
      </c>
      <c r="C48" s="11">
        <v>5</v>
      </c>
      <c r="D48" s="15">
        <v>0</v>
      </c>
      <c r="E48" s="11">
        <v>2077.8000000000002</v>
      </c>
      <c r="F48" s="12">
        <v>0.8</v>
      </c>
      <c r="G48" s="13">
        <v>1662.24</v>
      </c>
      <c r="H48" s="14"/>
    </row>
    <row r="49" spans="1:8" ht="29.1" customHeight="1">
      <c r="A49" s="5">
        <v>46</v>
      </c>
      <c r="B49" s="10" t="s">
        <v>457</v>
      </c>
      <c r="C49" s="11">
        <v>6</v>
      </c>
      <c r="D49" s="6">
        <v>0</v>
      </c>
      <c r="E49" s="11">
        <v>2696.4</v>
      </c>
      <c r="F49" s="12">
        <v>0.8</v>
      </c>
      <c r="G49" s="13">
        <v>2157.12</v>
      </c>
      <c r="H49" s="14"/>
    </row>
    <row r="50" spans="1:8" ht="29.1" customHeight="1">
      <c r="A50" s="5">
        <v>47</v>
      </c>
      <c r="B50" s="10" t="s">
        <v>458</v>
      </c>
      <c r="C50" s="11">
        <v>18</v>
      </c>
      <c r="D50" s="15">
        <v>0</v>
      </c>
      <c r="E50" s="11">
        <v>9219.8799999999992</v>
      </c>
      <c r="F50" s="12">
        <v>0.9</v>
      </c>
      <c r="G50" s="13">
        <v>8297.89</v>
      </c>
      <c r="H50" s="14"/>
    </row>
    <row r="51" spans="1:8" ht="29.1" customHeight="1">
      <c r="A51" s="5">
        <v>48</v>
      </c>
      <c r="B51" s="10" t="s">
        <v>459</v>
      </c>
      <c r="C51" s="11">
        <v>50</v>
      </c>
      <c r="D51" s="6">
        <v>0</v>
      </c>
      <c r="E51" s="11">
        <v>61086.84</v>
      </c>
      <c r="F51" s="12">
        <v>0.5</v>
      </c>
      <c r="G51" s="13">
        <v>30543.42</v>
      </c>
      <c r="H51" s="14"/>
    </row>
    <row r="52" spans="1:8" ht="29.1" customHeight="1">
      <c r="A52" s="5">
        <v>49</v>
      </c>
      <c r="B52" s="10" t="s">
        <v>460</v>
      </c>
      <c r="C52" s="11">
        <v>60</v>
      </c>
      <c r="D52" s="15">
        <v>0</v>
      </c>
      <c r="E52" s="11">
        <v>27204.84</v>
      </c>
      <c r="F52" s="12">
        <v>0.8</v>
      </c>
      <c r="G52" s="13">
        <v>21763.87</v>
      </c>
      <c r="H52" s="14"/>
    </row>
    <row r="53" spans="1:8" ht="29.1" customHeight="1">
      <c r="A53" s="5">
        <v>50</v>
      </c>
      <c r="B53" s="10" t="s">
        <v>461</v>
      </c>
      <c r="C53" s="11">
        <v>31</v>
      </c>
      <c r="D53" s="6">
        <v>0</v>
      </c>
      <c r="E53" s="11">
        <v>13466.55</v>
      </c>
      <c r="F53" s="12">
        <v>0.8</v>
      </c>
      <c r="G53" s="13">
        <v>10773.24</v>
      </c>
      <c r="H53" s="14"/>
    </row>
    <row r="54" spans="1:8" ht="29.1" customHeight="1">
      <c r="A54" s="5">
        <v>51</v>
      </c>
      <c r="B54" s="10" t="s">
        <v>462</v>
      </c>
      <c r="C54" s="11">
        <v>6</v>
      </c>
      <c r="D54" s="15">
        <v>0</v>
      </c>
      <c r="E54" s="11">
        <v>4134</v>
      </c>
      <c r="F54" s="12">
        <v>0.9</v>
      </c>
      <c r="G54" s="13">
        <v>3720.6</v>
      </c>
      <c r="H54" s="14"/>
    </row>
    <row r="55" spans="1:8" ht="29.1" customHeight="1">
      <c r="A55" s="5">
        <v>52</v>
      </c>
      <c r="B55" s="10" t="s">
        <v>463</v>
      </c>
      <c r="C55" s="11">
        <v>8</v>
      </c>
      <c r="D55" s="6">
        <v>0</v>
      </c>
      <c r="E55" s="11">
        <v>5894.4</v>
      </c>
      <c r="F55" s="12">
        <v>0.8</v>
      </c>
      <c r="G55" s="13">
        <v>4715.5200000000004</v>
      </c>
      <c r="H55" s="14"/>
    </row>
    <row r="56" spans="1:8" ht="29.1" customHeight="1">
      <c r="A56" s="5">
        <v>53</v>
      </c>
      <c r="B56" s="10" t="s">
        <v>464</v>
      </c>
      <c r="C56" s="11">
        <v>28</v>
      </c>
      <c r="D56" s="15">
        <v>0</v>
      </c>
      <c r="E56" s="11">
        <v>17465.04</v>
      </c>
      <c r="F56" s="12">
        <v>0.9</v>
      </c>
      <c r="G56" s="13">
        <v>15718.54</v>
      </c>
      <c r="H56" s="14"/>
    </row>
    <row r="57" spans="1:8" ht="29.1" customHeight="1">
      <c r="A57" s="5">
        <v>54</v>
      </c>
      <c r="B57" s="10" t="s">
        <v>465</v>
      </c>
      <c r="C57" s="11">
        <v>31</v>
      </c>
      <c r="D57" s="6">
        <v>0</v>
      </c>
      <c r="E57" s="11">
        <v>32973.07</v>
      </c>
      <c r="F57" s="12">
        <v>0.8</v>
      </c>
      <c r="G57" s="13">
        <v>26378.46</v>
      </c>
      <c r="H57" s="14"/>
    </row>
    <row r="58" spans="1:8" ht="29.1" customHeight="1">
      <c r="A58" s="5">
        <v>55</v>
      </c>
      <c r="B58" s="10" t="s">
        <v>466</v>
      </c>
      <c r="C58" s="11">
        <v>34</v>
      </c>
      <c r="D58" s="15">
        <v>0</v>
      </c>
      <c r="E58" s="11">
        <v>30222.99</v>
      </c>
      <c r="F58" s="12">
        <v>0.8</v>
      </c>
      <c r="G58" s="13">
        <v>24178.39</v>
      </c>
      <c r="H58" s="14"/>
    </row>
    <row r="59" spans="1:8" ht="29.1" customHeight="1">
      <c r="A59" s="5">
        <v>56</v>
      </c>
      <c r="B59" s="10" t="s">
        <v>467</v>
      </c>
      <c r="C59" s="11">
        <v>4</v>
      </c>
      <c r="D59" s="6">
        <v>0</v>
      </c>
      <c r="E59" s="11">
        <v>1436.76</v>
      </c>
      <c r="F59" s="12">
        <v>0.8</v>
      </c>
      <c r="G59" s="13">
        <v>1149.4100000000001</v>
      </c>
      <c r="H59" s="14"/>
    </row>
    <row r="60" spans="1:8" ht="29.1" customHeight="1">
      <c r="A60" s="5">
        <v>57</v>
      </c>
      <c r="B60" s="10" t="s">
        <v>468</v>
      </c>
      <c r="C60" s="11">
        <v>16</v>
      </c>
      <c r="D60" s="15">
        <v>0</v>
      </c>
      <c r="E60" s="11">
        <v>15012</v>
      </c>
      <c r="F60" s="12">
        <v>0.8</v>
      </c>
      <c r="G60" s="13">
        <v>12009.6</v>
      </c>
      <c r="H60" s="14"/>
    </row>
    <row r="61" spans="1:8" ht="29.1" customHeight="1">
      <c r="A61" s="5">
        <v>58</v>
      </c>
      <c r="B61" s="10" t="s">
        <v>469</v>
      </c>
      <c r="C61" s="11">
        <v>294</v>
      </c>
      <c r="D61" s="17">
        <v>3.3999999999999998E-3</v>
      </c>
      <c r="E61" s="11">
        <v>225046.02</v>
      </c>
      <c r="F61" s="12">
        <v>0.8</v>
      </c>
      <c r="G61" s="13">
        <v>180036.82</v>
      </c>
      <c r="H61" s="14"/>
    </row>
    <row r="62" spans="1:8" ht="29.1" customHeight="1">
      <c r="A62" s="5">
        <v>59</v>
      </c>
      <c r="B62" s="10" t="s">
        <v>470</v>
      </c>
      <c r="C62" s="11">
        <v>14</v>
      </c>
      <c r="D62" s="15">
        <v>0</v>
      </c>
      <c r="E62" s="11">
        <v>10315.200000000001</v>
      </c>
      <c r="F62" s="12">
        <v>0.8</v>
      </c>
      <c r="G62" s="13">
        <v>8252.16</v>
      </c>
      <c r="H62" s="14"/>
    </row>
    <row r="63" spans="1:8" ht="29.1" customHeight="1">
      <c r="A63" s="5">
        <v>60</v>
      </c>
      <c r="B63" s="19" t="s">
        <v>471</v>
      </c>
      <c r="C63" s="6">
        <v>268</v>
      </c>
      <c r="D63" s="6">
        <v>0</v>
      </c>
      <c r="E63" s="20">
        <v>172645.9</v>
      </c>
      <c r="F63" s="18">
        <v>0.8</v>
      </c>
      <c r="G63" s="13">
        <v>138116.72</v>
      </c>
      <c r="H63" s="14"/>
    </row>
    <row r="64" spans="1:8" ht="29.1" customHeight="1">
      <c r="A64" s="148" t="s">
        <v>17</v>
      </c>
      <c r="B64" s="149"/>
      <c r="C64" s="14">
        <f>SUM(C4:C63)</f>
        <v>4989</v>
      </c>
      <c r="D64" s="21"/>
      <c r="E64" s="22">
        <f>SUM(E4:E63)</f>
        <v>3415006.5</v>
      </c>
      <c r="F64" s="18"/>
      <c r="G64" s="13">
        <f>SUM(G4:G63)</f>
        <v>2618403.2000000002</v>
      </c>
      <c r="H64" s="14"/>
    </row>
  </sheetData>
  <autoFilter ref="A3:H64">
    <extLst/>
  </autoFilter>
  <mergeCells count="3">
    <mergeCell ref="A1:H1"/>
    <mergeCell ref="A2:G2"/>
    <mergeCell ref="A64:B64"/>
  </mergeCells>
  <phoneticPr fontId="21" type="noConversion"/>
  <pageMargins left="0.55069444444444404" right="0.196527777777778" top="0.81874999999999998" bottom="0.40902777777777799" header="0.63888888888888895" footer="0.229166666666666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商州区</vt:lpstr>
      <vt:lpstr>洛南县</vt:lpstr>
      <vt:lpstr>丹凤县</vt:lpstr>
      <vt:lpstr>商南县</vt:lpstr>
      <vt:lpstr>山阳</vt:lpstr>
      <vt:lpstr>镇安</vt:lpstr>
      <vt:lpstr>柞水</vt:lpstr>
      <vt:lpstr>市直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用户人社局</cp:lastModifiedBy>
  <cp:lastPrinted>2021-08-10T01:34:00Z</cp:lastPrinted>
  <dcterms:created xsi:type="dcterms:W3CDTF">2021-08-03T08:07:00Z</dcterms:created>
  <dcterms:modified xsi:type="dcterms:W3CDTF">2022-06-27T09:29:51Z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EEA91EDD24AC451999136900E7642B65</vt:lpwstr>
  </property>
  <property fmtid="{D5CDD505-2E9C-101B-9397-08002B2CF9AE}" pid="3" name="KSOProductBuildVer">
    <vt:lpwstr>2052-11.1.0.11830</vt:lpwstr>
  </property>
</Properties>
</file>