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31" windowHeight="9227" firstSheet="19" activeTab="20"/>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1）" sheetId="16" r:id="rId16"/>
    <sheet name="表14-部门专项业务经费重点项目绩效目标表（2）" sheetId="23" r:id="rId17"/>
    <sheet name="表14-部门专项业务经费重点项目绩效目标表（3）" sheetId="24" r:id="rId18"/>
    <sheet name="表14-部门专项业务经费重点项目绩效目标表（4）" sheetId="25" r:id="rId19"/>
    <sheet name="表15-部门整体支出绩效目标表" sheetId="17" r:id="rId20"/>
    <sheet name="表16-专项资金整体绩效目标表" sheetId="18" r:id="rId21"/>
  </sheets>
  <definedNames>
    <definedName name="_xlnm.Print_Area" localSheetId="19">'表15-部门整体支出绩效目标表'!$A$1:$H$27</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<sst xmlns="http://schemas.openxmlformats.org/spreadsheetml/2006/main" count="1380" uniqueCount="563">
  <si>
    <t>2020年部门综合预算公开报表</t>
  </si>
  <si>
    <t xml:space="preserve">                    部门名称：商洛市公安局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</si>
  <si>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</si>
  <si>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</si>
  <si>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</si>
  <si>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</si>
  <si>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</si>
  <si>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</si>
  <si>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</si>
  <si>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</si>
  <si>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</si>
  <si>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</si>
  <si>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</si>
  <si>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</si>
  <si>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</si>
  <si>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</si>
  <si>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</si>
  <si>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</si>
  <si>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</si>
  <si>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</si>
  <si>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</si>
  <si>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</si>
  <si>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</si>
  <si>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</si>
  <si>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</si>
  <si>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</si>
  <si>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</si>
  <si>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2020年本部门无政府性基金预算，并已公开空表</t>
  </si>
  <si>
    <t>表10</t>
  </si>
  <si>
    <t>2020年部门综合预算专项业务经费支出表</t>
  </si>
  <si>
    <t>表11</t>
  </si>
  <si>
    <t>2020年部门综合预算财政拨款上年结转资金支出表</t>
  </si>
  <si>
    <t>表12</t>
  </si>
  <si>
    <t>2020年部门综合预算政府采购（资产配置、购买服务）预算表</t>
  </si>
  <si>
    <t>2020年本部门无政府采购（资产配置、购买服务）预算，并已公开空表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</si>
  <si>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</si>
  <si>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</si>
  <si>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</si>
  <si>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</si>
  <si>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</si>
  <si>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</si>
  <si>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</si>
  <si>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</si>
  <si>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</si>
  <si>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</si>
  <si>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</si>
  <si>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</si>
  <si>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</si>
  <si>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</si>
  <si>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</si>
  <si>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</si>
  <si>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</si>
  <si>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</si>
  <si>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</si>
  <si>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13338.99</t>
  </si>
  <si>
    <t xml:space="preserve">  1、一般公共服务支出</t>
  </si>
  <si>
    <t xml:space="preserve">  1、人员经费和公用经费支出</t>
  </si>
  <si>
    <t xml:space="preserve">  1、机关工资福利支出</t>
  </si>
  <si>
    <t xml:space="preserve">    (1)一般公共预算拨款</t>
  </si>
  <si>
    <t xml:space="preserve">  2、外交支出</t>
  </si>
  <si>
    <t>0.00</t>
  </si>
  <si>
    <t xml:space="preserve">       (1)工资福利支出</t>
  </si>
  <si>
    <t xml:space="preserve">  2、机关商品和服务支出</t>
  </si>
  <si>
    <t xml:space="preserve">       其中：专项资金列入部门预算的项目</t>
  </si>
  <si>
    <t>1335.41</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</si>
  <si>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</si>
  <si>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</si>
  <si>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</si>
  <si>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</si>
  <si>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</si>
  <si>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</si>
  <si>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58.75</t>
  </si>
  <si>
    <t xml:space="preserve">  4、机关资本性支出（二）</t>
  </si>
  <si>
    <t xml:space="preserve">    (3)国有资本经营预算收入</t>
  </si>
  <si>
    <t xml:space="preserve">  5、教育支出</t>
  </si>
  <si>
    <t>83.09</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</si>
  <si>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</si>
  <si>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</si>
  <si>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</si>
  <si>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</si>
  <si>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</si>
  <si>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</si>
  <si>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</si>
  <si>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</si>
  <si>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</si>
  <si>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</si>
  <si>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</si>
  <si>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</si>
  <si>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</si>
  <si>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</si>
  <si>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</si>
  <si>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</si>
  <si>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</si>
  <si>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</si>
  <si>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</si>
  <si>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</si>
  <si>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</si>
  <si>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</si>
  <si>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</si>
  <si>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</si>
  <si>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</si>
  <si>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</si>
  <si>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</si>
  <si>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</si>
  <si>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</si>
  <si>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</si>
  <si>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</si>
  <si>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</si>
  <si>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</si>
  <si>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</si>
  <si>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</si>
  <si>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</si>
  <si>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</si>
  <si>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</si>
  <si>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</si>
  <si>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</si>
  <si>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</si>
  <si>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</si>
  <si>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</si>
  <si>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</si>
  <si>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</si>
  <si>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</si>
  <si>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</si>
  <si>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</si>
  <si>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</si>
  <si>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</si>
  <si>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</si>
  <si>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</si>
  <si>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</si>
  <si>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</si>
  <si>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</si>
  <si>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</si>
  <si>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</si>
  <si>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</si>
  <si>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</si>
  <si>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</si>
  <si>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</si>
  <si>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</si>
  <si>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</si>
  <si>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</si>
  <si>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</si>
  <si>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</si>
  <si>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</si>
  <si>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</si>
  <si>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</si>
  <si>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</si>
  <si>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</si>
  <si>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</si>
  <si>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</si>
  <si>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</si>
  <si>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</si>
  <si>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</si>
  <si>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</si>
  <si>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</si>
  <si>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126</t>
  </si>
  <si>
    <t>商洛市公安局</t>
  </si>
  <si>
    <t>　　126001</t>
  </si>
  <si>
    <t>　　商洛市公安局</t>
  </si>
  <si>
    <t>　　126002</t>
  </si>
  <si>
    <t>　　商洛市公安局交通警察支队</t>
  </si>
  <si>
    <t>　　126004</t>
  </si>
  <si>
    <t>　　商洛市公安局商州分局</t>
  </si>
  <si>
    <t>　　126005</t>
  </si>
  <si>
    <t>　　商洛市公安局交通警察支队商州大队</t>
  </si>
  <si>
    <t>　　126006</t>
  </si>
  <si>
    <t>　　商洛市看守所</t>
  </si>
  <si>
    <t>　　126007</t>
  </si>
  <si>
    <t>　　商洛市公安局商丹循环工业经济园区分局</t>
  </si>
  <si>
    <t>公共预算拨款</t>
  </si>
  <si>
    <t>其中：专项资金列入部门预算的项目</t>
  </si>
  <si>
    <t>一、财政拨款</t>
  </si>
  <si>
    <t xml:space="preserve">  1、一般公共预算拨款</t>
  </si>
  <si>
    <t>64.12</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</si>
  <si>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</si>
  <si>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</si>
  <si>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</si>
  <si>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</si>
  <si>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</si>
  <si>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</si>
  <si>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</si>
  <si>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</si>
  <si>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</si>
  <si>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</si>
  <si>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204</t>
  </si>
  <si>
    <t>公共安全支出</t>
  </si>
  <si>
    <t>　　20402</t>
  </si>
  <si>
    <t>　　公安</t>
  </si>
  <si>
    <t>　　　　行政运行</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</si>
  <si>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</si>
  <si>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</si>
  <si>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</si>
  <si>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</si>
  <si>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</si>
  <si>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</si>
  <si>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</si>
  <si>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</si>
  <si>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</si>
  <si>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</si>
  <si>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</si>
  <si>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</si>
  <si>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</si>
  <si>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</si>
  <si>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</si>
  <si>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</si>
  <si>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</si>
  <si>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</si>
  <si>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</si>
  <si>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</si>
  <si>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</si>
  <si>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</si>
  <si>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</si>
  <si>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</si>
  <si>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</si>
  <si>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</si>
  <si>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</si>
  <si>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</si>
  <si>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</si>
  <si>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</si>
  <si>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</si>
  <si>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</si>
  <si>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</si>
  <si>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</si>
  <si>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</si>
  <si>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</si>
  <si>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</si>
  <si>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</si>
  <si>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</si>
  <si>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　　30202</t>
  </si>
  <si>
    <t>　　印刷费</t>
  </si>
  <si>
    <t>　　30203</t>
  </si>
  <si>
    <t>　　咨询费</t>
  </si>
  <si>
    <t>50205</t>
  </si>
  <si>
    <t>委托业务费</t>
  </si>
  <si>
    <t>　　30204</t>
  </si>
  <si>
    <t>　　手续费</t>
  </si>
  <si>
    <t>　　30205</t>
  </si>
  <si>
    <t>　　水费</t>
  </si>
  <si>
    <t>　　30206</t>
  </si>
  <si>
    <t>　　电费</t>
  </si>
  <si>
    <t>　　30207</t>
  </si>
  <si>
    <t>　　邮电费</t>
  </si>
  <si>
    <t>　　30209</t>
  </si>
  <si>
    <t>　　物业管理费</t>
  </si>
  <si>
    <t>　　30211</t>
  </si>
  <si>
    <t>　　差旅费</t>
  </si>
  <si>
    <t>　　30213</t>
  </si>
  <si>
    <t>　　维修（护）费</t>
  </si>
  <si>
    <t>50209</t>
  </si>
  <si>
    <t>维修（护）费</t>
  </si>
  <si>
    <t>　　30214</t>
  </si>
  <si>
    <t>　　租赁费</t>
  </si>
  <si>
    <t>　　30215</t>
  </si>
  <si>
    <t>　　会议费</t>
  </si>
  <si>
    <t>50202</t>
  </si>
  <si>
    <t>会议费</t>
  </si>
  <si>
    <t>　　30216</t>
  </si>
  <si>
    <t>　　培训费</t>
  </si>
  <si>
    <t>50203</t>
  </si>
  <si>
    <t>培训费</t>
  </si>
  <si>
    <t>　　30217</t>
  </si>
  <si>
    <t>　　公务接待费</t>
  </si>
  <si>
    <t>50206</t>
  </si>
  <si>
    <t>公务接待费</t>
  </si>
  <si>
    <t>　　30218</t>
  </si>
  <si>
    <t>　　专用材料费</t>
  </si>
  <si>
    <t>50204</t>
  </si>
  <si>
    <t>专用材料购置费</t>
  </si>
  <si>
    <t>　　30224</t>
  </si>
  <si>
    <t>　　被装购置费</t>
  </si>
  <si>
    <t>　　30225</t>
  </si>
  <si>
    <t>　　专用燃料费</t>
  </si>
  <si>
    <t>　　30226</t>
  </si>
  <si>
    <t>　　劳务费</t>
  </si>
  <si>
    <t>　　30227</t>
  </si>
  <si>
    <t>　　委托业务费</t>
  </si>
  <si>
    <t>　　30228</t>
  </si>
  <si>
    <t>　　工会经费</t>
  </si>
  <si>
    <t>　　30239</t>
  </si>
  <si>
    <t>　　其他交通费用</t>
  </si>
  <si>
    <t>　　30299</t>
  </si>
  <si>
    <t>　　其他商品和服务支出</t>
  </si>
  <si>
    <t>50299</t>
  </si>
  <si>
    <t>其他商品和服务支出</t>
  </si>
  <si>
    <t>303</t>
  </si>
  <si>
    <t>对个人和家庭的补助</t>
  </si>
  <si>
    <t>　　30301</t>
  </si>
  <si>
    <t>　　离休费</t>
  </si>
  <si>
    <t>50905</t>
  </si>
  <si>
    <t>离退休费</t>
  </si>
  <si>
    <t>　　30305</t>
  </si>
  <si>
    <t>　　生活补助</t>
  </si>
  <si>
    <t>50901</t>
  </si>
  <si>
    <t>社会福利和救助</t>
  </si>
  <si>
    <t>　　30399</t>
  </si>
  <si>
    <t>　　其他对个人和家庭的补助</t>
  </si>
  <si>
    <t>50999</t>
  </si>
  <si>
    <t>其他对个人和家庭补助</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</si>
  <si>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</si>
  <si>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</si>
  <si>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</si>
  <si>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</si>
  <si>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</si>
  <si>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</si>
  <si>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</si>
  <si>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</si>
  <si>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</si>
  <si>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</si>
  <si>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</si>
  <si>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</si>
  <si>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</si>
  <si>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</si>
  <si>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</si>
  <si>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</si>
  <si>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</si>
  <si>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</si>
  <si>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</si>
  <si>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</si>
  <si>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</si>
  <si>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</si>
  <si>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</si>
  <si>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</si>
  <si>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</si>
  <si>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</si>
  <si>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</si>
  <si>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</si>
  <si>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</si>
  <si>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</si>
  <si>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</si>
  <si>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</si>
  <si>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</si>
  <si>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</si>
  <si>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</si>
  <si>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</si>
  <si>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</si>
  <si>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</si>
  <si>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</si>
  <si>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</si>
  <si>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</si>
  <si>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</si>
  <si>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</si>
  <si>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</si>
  <si>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</si>
  <si>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</si>
  <si>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</si>
  <si>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</si>
  <si>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</si>
  <si>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</si>
  <si>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</si>
  <si>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</si>
  <si>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</si>
  <si>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</si>
  <si>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</si>
  <si>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公安民警因公伤亡险及人身意外伤害险</t>
  </si>
  <si>
    <t>根据公安业务性质及民警工作实际需求，为民警办理因公伤亡保险及人身意外伤害保险。</t>
  </si>
  <si>
    <t>　　　　　　劳务派遣专职接警人员经费</t>
  </si>
  <si>
    <t>按照上级部门要求，为完成“110”接处警平台与“12345”便民热线平台的分流对接，需专职接警员，此专项资金用于落实专职接警员工资及社保等相关待遇。</t>
  </si>
  <si>
    <t>　　　　　　人民警察法定工作日之外加班补贴</t>
  </si>
  <si>
    <t>按照《人力资源与社会保障部、财政部关于执行人民警察发动工作日之外加班补贴有关问题的通知》（人社部规[2017]9号），对人民警察法定工作日之外加班且不能补休的给予补助。</t>
  </si>
  <si>
    <t>　　　　　　公安民警加班、吸尘补贴</t>
  </si>
  <si>
    <t>按照《人力资源与社会保障部、财政部关于执行人民警察发动工作日之外加班补贴有关问题的通知》（人社部规[2017]9号），对人民警察法定工作日之外加班且不能补休的给予补助；按照有关文件规定，发放交警吸尘费补贴。</t>
  </si>
  <si>
    <t>　　　　　　公安民警意外保险</t>
  </si>
  <si>
    <r>
      <rPr>
        <sz val="10"/>
        <rFont val="宋体"/>
        <charset val="134"/>
      </rPr>
      <t>　　　　　　</t>
    </r>
    <r>
      <rPr>
        <sz val="9"/>
        <rFont val="宋体"/>
        <charset val="134"/>
      </rPr>
      <t>公安民警人身伤亡保险及人身意外伤害保险</t>
    </r>
  </si>
  <si>
    <t>　　　　　　加班费</t>
  </si>
  <si>
    <t>　　　　　　主办侦查员津贴</t>
  </si>
  <si>
    <t>按照公安部主办侦查员制度改革，发放相关津贴</t>
  </si>
  <si>
    <t>　　　　　　民警加班吸尘费</t>
  </si>
  <si>
    <t>按照《人力资源与社会保障部、财政部关于执行人民警察发动工作日之外加班补贴有关问题的通知》（人社部规[2017]9号），对人民警察法定工作日之外加班且不能补休的给予补助；按照有关文件规定，发放交警吸尘费补贴。发放商州交警大队协警、协勤人员工资。</t>
  </si>
  <si>
    <t>　　　　　　民警因公伤亡保险</t>
  </si>
  <si>
    <t>　　　　　　协管员、协勤人员工资</t>
  </si>
  <si>
    <t>按照有关文件规定，发放商州交警大队协警、协勤人员工资</t>
  </si>
  <si>
    <t>　　　　　　民警加班费</t>
  </si>
  <si>
    <t>　　　　　　公安民警因公伤亡保险及人身意外伤害保险</t>
  </si>
  <si>
    <t>　　　　　　民警法定工作日之外加班补助</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</si>
  <si>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</si>
  <si>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</si>
  <si>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</si>
  <si>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</si>
  <si>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</si>
  <si>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</si>
  <si>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</si>
  <si>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</si>
  <si>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</si>
  <si>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</si>
  <si>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人员经费</t>
  </si>
  <si>
    <t>行政运行</t>
  </si>
  <si>
    <t>基本支出</t>
  </si>
  <si>
    <t>一般公共预算支出</t>
  </si>
  <si>
    <t>公用经费</t>
  </si>
  <si>
    <t>视频会议加密系统建设</t>
  </si>
  <si>
    <t>信息化建设</t>
  </si>
  <si>
    <t>项目支出</t>
  </si>
  <si>
    <t>公安业务经费</t>
  </si>
  <si>
    <t>其他公安支出</t>
  </si>
  <si>
    <t>基建项目资金</t>
  </si>
  <si>
    <t>其他公共安全支出</t>
  </si>
  <si>
    <t>其他城乡社区公共设施支出</t>
  </si>
  <si>
    <t>注：项目类别指基本支出或项目支出；资金性质指一般公共预算支出、政府性基金预算支出、国有资本经营预算支出等。</t>
  </si>
  <si>
    <t>201</t>
  </si>
  <si>
    <t>一般公共服务支出</t>
  </si>
  <si>
    <t>　　20199</t>
  </si>
  <si>
    <t>　　其他一般公共服务支出</t>
  </si>
  <si>
    <t>　　　　其他一般公共服务支出</t>
  </si>
  <si>
    <t>　　　　信息化建设</t>
  </si>
  <si>
    <t xml:space="preserve">       其他公安支出</t>
  </si>
  <si>
    <t xml:space="preserve">       其他公共安全支出</t>
  </si>
  <si>
    <t>205</t>
  </si>
  <si>
    <t>教育支出</t>
  </si>
  <si>
    <t>　　20508</t>
  </si>
  <si>
    <t>　　进修及培训</t>
  </si>
  <si>
    <t>　　　　培训支出</t>
  </si>
  <si>
    <t>208</t>
  </si>
  <si>
    <t>社会保障和就业支出</t>
  </si>
  <si>
    <t>　　行政事业单位离退休</t>
  </si>
  <si>
    <t>　　　　2080501</t>
  </si>
  <si>
    <t>　　　　归口管理的行政单位离退休</t>
  </si>
  <si>
    <t>　　　　2080505</t>
  </si>
  <si>
    <t>　　　　机关事业单位基本养老保险缴费支出</t>
  </si>
  <si>
    <t>　　　　2080506</t>
  </si>
  <si>
    <t>　　　　机关事业单位职业年金缴费支出</t>
  </si>
  <si>
    <t>城乡社区支出</t>
  </si>
  <si>
    <t>　　城乡社区公共设施</t>
  </si>
  <si>
    <t>　　　　其他城乡社区公共设施支出</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</si>
  <si>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</si>
  <si>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</si>
  <si>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</si>
  <si>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</si>
  <si>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</si>
  <si>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</si>
  <si>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</si>
  <si>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</si>
  <si>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</si>
  <si>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</si>
  <si>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</si>
  <si>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</si>
  <si>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</si>
  <si>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</si>
  <si>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</si>
  <si>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</si>
  <si>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</si>
  <si>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</si>
  <si>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</si>
  <si>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</si>
  <si>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</si>
  <si>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</si>
  <si>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</si>
  <si>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</si>
  <si>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</si>
  <si>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专项（项目）名称</t>
  </si>
  <si>
    <t>公安民警因公伤亡保险及人身意外伤害保险</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</si>
  <si>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</si>
  <si>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</si>
  <si>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</si>
  <si>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</si>
  <si>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</si>
  <si>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</si>
  <si>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</si>
  <si>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根据公安业务性质及民警工作实际需求，为民警办理因公伤亡保险及人身意外伤害保险。</t>
  </si>
  <si>
    <t>绩
效
指
标</t>
  </si>
  <si>
    <t>一级
指标</t>
  </si>
  <si>
    <t>二级指标</t>
  </si>
  <si>
    <t>指标内容</t>
  </si>
  <si>
    <t>指标值</t>
  </si>
  <si>
    <t>产
出
指
标</t>
  </si>
  <si>
    <t>数量指标</t>
  </si>
  <si>
    <t>办理因公伤亡保险及人身意外伤害保险民辅警数</t>
  </si>
  <si>
    <t>1082人</t>
  </si>
  <si>
    <t>时效指标</t>
  </si>
  <si>
    <t>因公伤亡保险及人身意外伤害保险期限</t>
  </si>
  <si>
    <t>1年</t>
  </si>
  <si>
    <t>成本指标</t>
  </si>
  <si>
    <t>保险费用总支出</t>
  </si>
  <si>
    <t>27.61万元</t>
  </si>
  <si>
    <t>可持续影响
指标</t>
  </si>
  <si>
    <t>有效缓解民辅警负伤造成经济损失</t>
  </si>
  <si>
    <t>满意度指标</t>
  </si>
  <si>
    <t>服务对象
满意度指标</t>
  </si>
  <si>
    <t>民辅警满意率</t>
  </si>
  <si>
    <t>……</t>
  </si>
  <si>
    <t>备 注：1、绩效指标可选择填写。 2、根据需要可往下续表。 3、专项业务经费重点项目指部门预算通用项目和专用项目中的一级项目，市县扶贫资金项目的绩效目标必须公开。4、市县部门也应公开。</t>
  </si>
  <si>
    <t>加班费、吸尘费补贴、降温费</t>
  </si>
  <si>
    <t>落实《人力资源与社会保障部、财政部关于执行人民警察发动工作日之外加班补贴有关问题的通知》（人社部规[2017]9号）文件精神，对人民警察法定工作日之外加班且不能补休的给予补助，按有关规定发放吸尘费补贴、降温费，落实好从优待警政策。</t>
  </si>
  <si>
    <t>执行加班费、吸尘费补贴、降温费政策的民警数</t>
  </si>
  <si>
    <t>1229人</t>
  </si>
  <si>
    <t>执行加班费、吸尘费补贴、降温费的期限</t>
  </si>
  <si>
    <t>加班费、吸尘费补贴、降温费全年总支出上限</t>
  </si>
  <si>
    <t>835.57万元</t>
  </si>
  <si>
    <t>效
益
指
标</t>
  </si>
  <si>
    <t>持续调动民警工作积极性</t>
  </si>
  <si>
    <t>民警满意率</t>
  </si>
  <si>
    <t>劳务派遣专职接警人员及协管员、协勤人员工资</t>
  </si>
  <si>
    <t xml:space="preserve">    按照上级部门要求，为完成“110”接处警平台与“12345”便民热线平台的分流对接，需专职接警员10名，此专项资金用于落实专职接警员工资及社保等相关待遇。按市政府会议纪要要求，落实交警协管员、协勤人员工资待遇。</t>
  </si>
  <si>
    <t>保障劳务派遣专职接警人员数量</t>
  </si>
  <si>
    <t>10人</t>
  </si>
  <si>
    <t>保障协管员、协勤人员数量</t>
  </si>
  <si>
    <t>161人</t>
  </si>
  <si>
    <t>质量指标</t>
  </si>
  <si>
    <t>有效保障非警务求助受理渠道畅通</t>
  </si>
  <si>
    <t>劳务派遣专职接警人员及协管员、协勤人员工资期限</t>
  </si>
  <si>
    <t>支付劳务派遣专职接警人员及协管员、协勤人员工资上限</t>
  </si>
  <si>
    <t>395.67万元</t>
  </si>
  <si>
    <t>社会效益
指标</t>
  </si>
  <si>
    <t>服务社会能力</t>
  </si>
  <si>
    <t>提升</t>
  </si>
  <si>
    <t>服务人民群众能力</t>
  </si>
  <si>
    <t>人民群众满意率</t>
  </si>
  <si>
    <t>主办侦查员津贴</t>
  </si>
  <si>
    <t>按照公安部主办侦查员制度改革要求，依照商洛市《全市县区公安机关刑事案件主办侦查员工作制度的通知》（商政公发[2017]20号）精神，落实相关津贴待遇。</t>
  </si>
  <si>
    <t>执行主办侦查员津贴的民警人数</t>
  </si>
  <si>
    <t>公安办案能力</t>
  </si>
  <si>
    <t>主办侦查员津贴执行期限</t>
  </si>
  <si>
    <t>主办侦查员津贴支出上限</t>
  </si>
  <si>
    <t>76.56万元</t>
  </si>
  <si>
    <t>人民群众安全感</t>
  </si>
  <si>
    <t>执法规范化合格率</t>
  </si>
  <si>
    <t>部门（单位）名称</t>
  </si>
  <si>
    <t>年度
主要
任务</t>
  </si>
  <si>
    <t>任务名称</t>
  </si>
  <si>
    <t>主要内容</t>
  </si>
  <si>
    <t>预算金额（万元）</t>
  </si>
  <si>
    <t>总额</t>
  </si>
  <si>
    <t>财政拨款</t>
  </si>
  <si>
    <t>其他资金</t>
  </si>
  <si>
    <t>任务1</t>
  </si>
  <si>
    <t>全力做好风险管控工作，推动基础防范信息化建设。坚持源头治理，切实做到“矛盾不上交”，着力排查调处化解一大批影响社会稳定的各类矛盾纠纷和风险隐患，努力确保涉及公安工作矛盾纠纷调处成功率在95%以上，重点人员、重点群体帮教稳控到位，不发生个人极端暴力犯罪案件、重大群体性事件、重大“民转刑”案件以及进京涉公安机关管辖信访事项。</t>
  </si>
  <si>
    <t>任务2</t>
  </si>
  <si>
    <t>扎实推进打击整治工作。始终保持对各类违法犯罪的高压态势，依法严厉打击黄赌毒、盗抢骗、黑拐枪等违法犯罪活动，确保各类刑事案件破案数和打击处理犯罪嫌疑人数分别比上年增长。</t>
  </si>
  <si>
    <t>任务3</t>
  </si>
  <si>
    <t>持续推进扫黑除恶专项斗争。聚焦“长效常治”，深化线索核查、专案攻坚，坚持深挖整治，确保破案攻坚不停步、打伞破网不手软、打财断血不松动。</t>
  </si>
  <si>
    <t>任务4</t>
  </si>
  <si>
    <t>保障市直公安机构正常运转</t>
  </si>
  <si>
    <t>金额合计</t>
  </si>
  <si>
    <t>年度
总体
目标</t>
  </si>
  <si>
    <t>目标1：坚持着眼全局、服务大局，坚决捍卫国家政治安全；                                                   目标2：做好风险防控，维护社会治安大局持续稳定；
目标2：保障市直公安机关正常运转，按规定落实好从优待警政策；
目标3：做好公安机关公共管理事项，深化“放管服”改革。</t>
  </si>
  <si>
    <t>年
度
绩
效
指
标</t>
  </si>
  <si>
    <t>一级指标</t>
  </si>
  <si>
    <t>产出指标</t>
  </si>
  <si>
    <t>重大事件化解率</t>
  </si>
  <si>
    <t>扫黑除恶、反电信诈骗、禁毒、反恐、环境食品药品犯罪等宣传数</t>
  </si>
  <si>
    <t>≧5次</t>
  </si>
  <si>
    <t>信息化系统建设合格率</t>
  </si>
  <si>
    <t>﹥95%</t>
  </si>
  <si>
    <t>受理事项及时率</t>
  </si>
  <si>
    <t>各项目经费不超过年度预算</t>
  </si>
  <si>
    <t>效益指标</t>
  </si>
  <si>
    <t>经济效益
指标</t>
  </si>
  <si>
    <t>为商洛经济发展保驾护航能力</t>
  </si>
  <si>
    <t>生态效益
指标</t>
  </si>
  <si>
    <t>打击违反自然环境犯罪率</t>
  </si>
  <si>
    <t>打击涉黑涉恶犯罪效果</t>
  </si>
  <si>
    <t>持续提升</t>
  </si>
  <si>
    <t>满意度
指标</t>
  </si>
  <si>
    <t>人民群众满意度</t>
  </si>
  <si>
    <t>在商经商人员对社会治安等满意度</t>
  </si>
  <si>
    <t>备注：1、年度绩效指标可选择填写。2、部门应公开本部门整体预算绩效。3、市县根据本级部门预算绩效管理工作推进情况，统一部署，积极推进。</t>
  </si>
  <si>
    <t>公安业务专项经费</t>
  </si>
  <si>
    <t xml:space="preserve"> 目标1：为民警办理因公伤亡保险及人身意外伤害保险，落实从优待警政策；
 目标2：按文件规定给民警发放加班费、吸尘费补贴、降温费；
 目标3：落实劳务派遣专职接警人员及协管员、协勤人员工资待遇；
 目标4：按照公安部主办侦查员制度改革要求，落实主办侦查员津贴。</t>
  </si>
  <si>
    <t>落实民警相关工资待遇期限</t>
  </si>
  <si>
    <t>公安业务专项经费总支出</t>
  </si>
  <si>
    <t>≤1335.41万元</t>
  </si>
  <si>
    <t>保驾护航经济发展能力</t>
  </si>
  <si>
    <t>提高</t>
  </si>
  <si>
    <t>公安机关服务社会能力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</si>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</sst>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0"/>
      <name val="宋体"/>
      <charset val="134"/>
      <scheme val="minor"/>
    </font>
    <font>
      <sz val="18"/>
      <name val="宋体"/>
      <charset val="134"/>
    </font>
    <font>
      <sz val="16"/>
      <name val="黑体"/>
      <charset val="134"/>
    </font>
    <font>
      <b/>
      <sz val="12"/>
      <name val="SimSun"/>
      <charset val="134"/>
    </font>
    <font>
      <sz val="10"/>
      <name val="黑体"/>
      <charset val="134"/>
    </font>
    <font>
      <b/>
      <sz val="15"/>
      <name val="宋体"/>
      <charset val="134"/>
    </font>
    <font>
      <b/>
      <sz val="9"/>
      <name val="宋体"/>
      <charset val="134"/>
    </font>
    <font>
      <sz val="10"/>
      <name val="Verdana"/>
      <charset val="0"/>
    </font>
    <font>
      <sz val="10"/>
      <color rgb="FF000000"/>
      <name val="宋体"/>
      <charset val="134"/>
    </font>
    <font>
      <sz val="9"/>
      <color rgb="FF00B0F0"/>
      <name val="宋体"/>
      <charset val="134"/>
    </font>
    <font>
      <sz val="9"/>
      <color rgb="FFFF0000"/>
      <name val="宋体"/>
      <charset val="134"/>
    </font>
    <font>
      <sz val="8"/>
      <name val="宋体"/>
      <charset val="134"/>
    </font>
    <font>
      <sz val="48"/>
      <name val="宋体"/>
      <charset val="134"/>
    </font>
    <font>
      <b/>
      <sz val="20"/>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sz val="11"/>
      <name val="宋体"/>
      <charset val="134"/>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7">
    <xf numFmtId="0" fontId="0" fillId="0" borderId="0"/>
    <xf numFmtId="42" fontId="24" fillId="0" borderId="0" applyFont="0" applyFill="0" applyBorder="0" applyAlignment="0" applyProtection="0">
      <alignment vertical="center"/>
    </xf>
    <xf numFmtId="0" fontId="25" fillId="20" borderId="0" applyNumberFormat="0" applyBorder="0" applyAlignment="0" applyProtection="0">
      <alignment vertical="center"/>
    </xf>
    <xf numFmtId="0" fontId="37" fillId="26" borderId="28"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14" borderId="0" applyNumberFormat="0" applyBorder="0" applyAlignment="0" applyProtection="0">
      <alignment vertical="center"/>
    </xf>
    <xf numFmtId="0" fontId="28" fillId="10" borderId="0" applyNumberFormat="0" applyBorder="0" applyAlignment="0" applyProtection="0">
      <alignment vertical="center"/>
    </xf>
    <xf numFmtId="43" fontId="24" fillId="0" borderId="0" applyFont="0" applyFill="0" applyBorder="0" applyAlignment="0" applyProtection="0">
      <alignment vertical="center"/>
    </xf>
    <xf numFmtId="0" fontId="21" fillId="17" borderId="0" applyNumberFormat="0" applyBorder="0" applyAlignment="0" applyProtection="0">
      <alignment vertical="center"/>
    </xf>
    <xf numFmtId="0" fontId="41" fillId="0" borderId="0" applyNumberFormat="0" applyFill="0" applyBorder="0" applyAlignment="0" applyProtection="0">
      <alignment vertical="center"/>
    </xf>
    <xf numFmtId="9" fontId="24" fillId="0" borderId="0" applyFont="0" applyFill="0" applyBorder="0" applyAlignment="0" applyProtection="0">
      <alignment vertical="center"/>
    </xf>
    <xf numFmtId="0" fontId="27" fillId="0" borderId="0" applyNumberFormat="0" applyFill="0" applyBorder="0" applyAlignment="0" applyProtection="0">
      <alignment vertical="center"/>
    </xf>
    <xf numFmtId="0" fontId="24" fillId="25" borderId="29" applyNumberFormat="0" applyFont="0" applyAlignment="0" applyProtection="0">
      <alignment vertical="center"/>
    </xf>
    <xf numFmtId="0" fontId="21" fillId="24"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5" fillId="0" borderId="0">
      <alignment vertical="center"/>
    </xf>
    <xf numFmtId="0" fontId="33" fillId="0" borderId="27" applyNumberFormat="0" applyFill="0" applyAlignment="0" applyProtection="0">
      <alignment vertical="center"/>
    </xf>
    <xf numFmtId="0" fontId="30" fillId="0" borderId="0">
      <alignment vertical="center"/>
    </xf>
    <xf numFmtId="0" fontId="39" fillId="0" borderId="27" applyNumberFormat="0" applyFill="0" applyAlignment="0" applyProtection="0">
      <alignment vertical="center"/>
    </xf>
    <xf numFmtId="0" fontId="21" fillId="16" borderId="0" applyNumberFormat="0" applyBorder="0" applyAlignment="0" applyProtection="0">
      <alignment vertical="center"/>
    </xf>
    <xf numFmtId="0" fontId="26" fillId="0" borderId="31" applyNumberFormat="0" applyFill="0" applyAlignment="0" applyProtection="0">
      <alignment vertical="center"/>
    </xf>
    <xf numFmtId="0" fontId="21" fillId="23" borderId="0" applyNumberFormat="0" applyBorder="0" applyAlignment="0" applyProtection="0">
      <alignment vertical="center"/>
    </xf>
    <xf numFmtId="0" fontId="22" fillId="6" borderId="24" applyNumberFormat="0" applyAlignment="0" applyProtection="0">
      <alignment vertical="center"/>
    </xf>
    <xf numFmtId="0" fontId="34" fillId="6" borderId="28" applyNumberFormat="0" applyAlignment="0" applyProtection="0">
      <alignment vertical="center"/>
    </xf>
    <xf numFmtId="0" fontId="29" fillId="13" borderId="25" applyNumberFormat="0" applyAlignment="0" applyProtection="0">
      <alignment vertical="center"/>
    </xf>
    <xf numFmtId="0" fontId="25" fillId="33" borderId="0" applyNumberFormat="0" applyBorder="0" applyAlignment="0" applyProtection="0">
      <alignment vertical="center"/>
    </xf>
    <xf numFmtId="0" fontId="21" fillId="29" borderId="0" applyNumberFormat="0" applyBorder="0" applyAlignment="0" applyProtection="0">
      <alignment vertical="center"/>
    </xf>
    <xf numFmtId="0" fontId="32" fillId="0" borderId="26" applyNumberFormat="0" applyFill="0" applyAlignment="0" applyProtection="0">
      <alignment vertical="center"/>
    </xf>
    <xf numFmtId="0" fontId="38" fillId="0" borderId="30" applyNumberFormat="0" applyFill="0" applyAlignment="0" applyProtection="0">
      <alignment vertical="center"/>
    </xf>
    <xf numFmtId="0" fontId="40" fillId="32" borderId="0" applyNumberFormat="0" applyBorder="0" applyAlignment="0" applyProtection="0">
      <alignment vertical="center"/>
    </xf>
    <xf numFmtId="0" fontId="36" fillId="22" borderId="0" applyNumberFormat="0" applyBorder="0" applyAlignment="0" applyProtection="0">
      <alignment vertical="center"/>
    </xf>
    <xf numFmtId="0" fontId="25" fillId="19" borderId="0" applyNumberFormat="0" applyBorder="0" applyAlignment="0" applyProtection="0">
      <alignment vertical="center"/>
    </xf>
    <xf numFmtId="0" fontId="21" fillId="5"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5" fillId="31" borderId="0" applyNumberFormat="0" applyBorder="0" applyAlignment="0" applyProtection="0">
      <alignment vertical="center"/>
    </xf>
    <xf numFmtId="0" fontId="25" fillId="9" borderId="0" applyNumberFormat="0" applyBorder="0" applyAlignment="0" applyProtection="0">
      <alignment vertical="center"/>
    </xf>
    <xf numFmtId="0" fontId="21" fillId="4" borderId="0" applyNumberFormat="0" applyBorder="0" applyAlignment="0" applyProtection="0">
      <alignment vertical="center"/>
    </xf>
    <xf numFmtId="0" fontId="5" fillId="0" borderId="0">
      <alignment vertical="center"/>
    </xf>
    <xf numFmtId="0" fontId="21" fillId="28" borderId="0" applyNumberFormat="0" applyBorder="0" applyAlignment="0" applyProtection="0">
      <alignment vertical="center"/>
    </xf>
    <xf numFmtId="0" fontId="25" fillId="30" borderId="0" applyNumberFormat="0" applyBorder="0" applyAlignment="0" applyProtection="0">
      <alignment vertical="center"/>
    </xf>
    <xf numFmtId="0" fontId="25" fillId="8" borderId="0" applyNumberFormat="0" applyBorder="0" applyAlignment="0" applyProtection="0">
      <alignment vertical="center"/>
    </xf>
    <xf numFmtId="0" fontId="21" fillId="3" borderId="0" applyNumberFormat="0" applyBorder="0" applyAlignment="0" applyProtection="0">
      <alignment vertical="center"/>
    </xf>
    <xf numFmtId="0" fontId="25" fillId="11" borderId="0" applyNumberFormat="0" applyBorder="0" applyAlignment="0" applyProtection="0">
      <alignment vertical="center"/>
    </xf>
    <xf numFmtId="0" fontId="21" fillId="15" borderId="0" applyNumberFormat="0" applyBorder="0" applyAlignment="0" applyProtection="0">
      <alignment vertical="center"/>
    </xf>
    <xf numFmtId="0" fontId="21" fillId="27" borderId="0" applyNumberFormat="0" applyBorder="0" applyAlignment="0" applyProtection="0">
      <alignment vertical="center"/>
    </xf>
    <xf numFmtId="0" fontId="1" fillId="0" borderId="0"/>
    <xf numFmtId="0" fontId="25" fillId="7" borderId="0" applyNumberFormat="0" applyBorder="0" applyAlignment="0" applyProtection="0">
      <alignment vertical="center"/>
    </xf>
    <xf numFmtId="0" fontId="21" fillId="21" borderId="0" applyNumberFormat="0" applyBorder="0" applyAlignment="0" applyProtection="0">
      <alignment vertical="center"/>
    </xf>
    <xf numFmtId="0" fontId="1" fillId="0" borderId="0"/>
    <xf numFmtId="0" fontId="1" fillId="0" borderId="0">
      <alignment vertical="center"/>
    </xf>
    <xf numFmtId="0" fontId="24" fillId="0" borderId="0">
      <alignment vertical="center"/>
    </xf>
  </cellStyleXfs>
  <cellXfs count="212">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Font="1" applyBorder="1" applyAlignment="1">
      <alignment horizontal="left" vertical="center" wrapText="1"/>
    </xf>
    <xf numFmtId="9" fontId="1" fillId="0" borderId="5" xfId="54" applyNumberForma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6" fillId="0" borderId="5" xfId="54" applyFont="1" applyBorder="1" applyAlignment="1">
      <alignment horizontal="left" vertical="center" wrapText="1"/>
    </xf>
    <xf numFmtId="0" fontId="1" fillId="0" borderId="5" xfId="54" applyBorder="1" applyAlignment="1">
      <alignment horizontal="left" vertical="center" wrapText="1"/>
    </xf>
    <xf numFmtId="9" fontId="1" fillId="0" borderId="5" xfId="54" applyNumberFormat="1" applyBorder="1" applyAlignment="1">
      <alignment horizontal="left" vertical="center" wrapText="1"/>
    </xf>
    <xf numFmtId="0" fontId="1" fillId="0" borderId="2" xfId="54" applyBorder="1" applyAlignment="1">
      <alignment horizontal="left" vertical="center" wrapText="1"/>
    </xf>
    <xf numFmtId="0" fontId="1" fillId="0" borderId="13" xfId="54" applyFont="1" applyBorder="1" applyAlignment="1">
      <alignment vertical="center" wrapText="1"/>
    </xf>
    <xf numFmtId="0" fontId="1" fillId="0" borderId="0" xfId="54"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6" xfId="0" applyFont="1" applyBorder="1" applyAlignment="1">
      <alignment horizontal="right" vertical="center" wrapText="1"/>
    </xf>
    <xf numFmtId="0" fontId="6" fillId="0" borderId="17" xfId="0" applyFont="1" applyBorder="1" applyAlignment="1">
      <alignment horizontal="righ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8" xfId="0" applyFont="1" applyBorder="1" applyAlignment="1">
      <alignment horizontal="right" vertical="center" wrapText="1"/>
    </xf>
    <xf numFmtId="0" fontId="6" fillId="0" borderId="19" xfId="0" applyFont="1" applyBorder="1" applyAlignment="1">
      <alignment horizontal="right"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Fill="1" applyBorder="1"/>
    <xf numFmtId="0" fontId="0" fillId="0" borderId="5" xfId="0" applyBorder="1"/>
    <xf numFmtId="0" fontId="0" fillId="0" borderId="0" xfId="0" applyFont="1"/>
    <xf numFmtId="0" fontId="7" fillId="0" borderId="0" xfId="0" applyFont="1" applyAlignment="1">
      <alignment vertical="center"/>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5" xfId="0" applyFont="1" applyFill="1" applyBorder="1" applyAlignment="1">
      <alignment horizontal="center" vertical="center" wrapText="1"/>
    </xf>
    <xf numFmtId="0" fontId="7" fillId="0" borderId="5" xfId="0" applyFont="1" applyBorder="1" applyAlignment="1">
      <alignment vertical="center"/>
    </xf>
    <xf numFmtId="0" fontId="7" fillId="0" borderId="5" xfId="0" applyFont="1" applyBorder="1" applyAlignment="1">
      <alignment vertical="center" wrapText="1"/>
    </xf>
    <xf numFmtId="0" fontId="7" fillId="0" borderId="15"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vertical="center" wrapText="1"/>
    </xf>
    <xf numFmtId="0" fontId="7" fillId="0" borderId="19" xfId="0" applyFont="1" applyBorder="1" applyAlignment="1">
      <alignment vertical="center"/>
    </xf>
    <xf numFmtId="2" fontId="7" fillId="0" borderId="19" xfId="0" applyNumberFormat="1" applyFont="1" applyBorder="1" applyAlignment="1">
      <alignment vertical="center"/>
    </xf>
    <xf numFmtId="0" fontId="7" fillId="0" borderId="19" xfId="0" applyFont="1" applyBorder="1" applyAlignment="1">
      <alignment vertical="center" wrapText="1"/>
    </xf>
    <xf numFmtId="0" fontId="7" fillId="0" borderId="15" xfId="0" applyFont="1" applyBorder="1" applyAlignment="1">
      <alignment vertical="center" wrapText="1"/>
    </xf>
    <xf numFmtId="0" fontId="7" fillId="0" borderId="12" xfId="0" applyFont="1" applyBorder="1" applyAlignment="1">
      <alignment vertical="center" wrapText="1"/>
    </xf>
    <xf numFmtId="0" fontId="0" fillId="0" borderId="0" xfId="0" applyFont="1" applyAlignment="1">
      <alignment horizontal="right"/>
    </xf>
    <xf numFmtId="0" fontId="0" fillId="0" borderId="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2" fontId="6" fillId="0" borderId="17" xfId="0" applyNumberFormat="1" applyFont="1" applyBorder="1" applyAlignment="1">
      <alignment horizontal="right" vertical="center"/>
    </xf>
    <xf numFmtId="2" fontId="6" fillId="0" borderId="20" xfId="0" applyNumberFormat="1" applyFont="1" applyBorder="1" applyAlignment="1">
      <alignment horizontal="right" vertical="center"/>
    </xf>
    <xf numFmtId="0" fontId="6" fillId="0" borderId="5" xfId="0" applyFont="1" applyBorder="1" applyAlignment="1">
      <alignment vertical="center"/>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2" fontId="6" fillId="0" borderId="19" xfId="0" applyNumberFormat="1" applyFont="1" applyBorder="1" applyAlignment="1">
      <alignment horizontal="right" vertical="center"/>
    </xf>
    <xf numFmtId="2" fontId="6" fillId="0" borderId="21" xfId="0" applyNumberFormat="1" applyFont="1" applyBorder="1" applyAlignment="1">
      <alignment horizontal="right" vertical="center"/>
    </xf>
    <xf numFmtId="0" fontId="6" fillId="0" borderId="15" xfId="0" applyFont="1" applyBorder="1" applyAlignment="1">
      <alignment vertical="center"/>
    </xf>
    <xf numFmtId="0" fontId="6" fillId="0" borderId="18" xfId="0" applyFont="1" applyBorder="1" applyAlignment="1">
      <alignment horizontal="center"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2" fontId="6" fillId="0" borderId="23" xfId="0" applyNumberFormat="1" applyFont="1" applyBorder="1" applyAlignment="1">
      <alignment horizontal="right" vertical="center"/>
    </xf>
    <xf numFmtId="2" fontId="6" fillId="0" borderId="0" xfId="0" applyNumberFormat="1" applyFont="1" applyAlignment="1">
      <alignment horizontal="right" vertical="center"/>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vertical="center"/>
    </xf>
    <xf numFmtId="0" fontId="6" fillId="0" borderId="1" xfId="0" applyFont="1" applyBorder="1" applyAlignment="1">
      <alignment vertical="center"/>
    </xf>
    <xf numFmtId="0" fontId="6" fillId="0" borderId="15" xfId="0" applyFont="1" applyBorder="1" applyAlignment="1">
      <alignment horizontal="center" vertical="center" wrapText="1"/>
    </xf>
    <xf numFmtId="0" fontId="6" fillId="0" borderId="15" xfId="0" applyFont="1" applyBorder="1" applyAlignment="1">
      <alignment horizontal="right" vertical="center" wrapText="1"/>
    </xf>
    <xf numFmtId="0" fontId="11" fillId="0" borderId="0" xfId="0" applyFont="1" applyFill="1" applyBorder="1" applyAlignment="1">
      <alignment horizontal="right"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0" xfId="0" applyFont="1" applyFill="1"/>
    <xf numFmtId="0" fontId="0" fillId="0" borderId="5" xfId="0" applyFont="1" applyFill="1" applyBorder="1" applyAlignment="1">
      <alignment horizontal="center" vertical="center" wrapText="1"/>
    </xf>
    <xf numFmtId="0" fontId="6" fillId="0" borderId="5" xfId="0" applyFont="1" applyBorder="1" applyAlignment="1">
      <alignment horizontal="left" vertical="center"/>
    </xf>
    <xf numFmtId="4" fontId="6" fillId="0" borderId="12" xfId="0" applyNumberFormat="1" applyFont="1" applyBorder="1" applyAlignment="1">
      <alignment horizontal="right" vertical="center"/>
    </xf>
    <xf numFmtId="0" fontId="6" fillId="0" borderId="4" xfId="0" applyFont="1" applyBorder="1" applyAlignment="1">
      <alignment vertical="center" wrapText="1"/>
    </xf>
    <xf numFmtId="0" fontId="6" fillId="0" borderId="15" xfId="0" applyFont="1" applyBorder="1" applyAlignment="1">
      <alignment horizontal="left" vertical="center"/>
    </xf>
    <xf numFmtId="0" fontId="6" fillId="0" borderId="12" xfId="0" applyFont="1" applyBorder="1" applyAlignment="1">
      <alignment vertical="center" wrapText="1"/>
    </xf>
    <xf numFmtId="0" fontId="6" fillId="0" borderId="12" xfId="0" applyFont="1" applyBorder="1" applyAlignment="1">
      <alignment horizontal="right" vertical="center" wrapText="1"/>
    </xf>
    <xf numFmtId="0" fontId="0" fillId="0" borderId="12" xfId="0" applyFont="1" applyBorder="1" applyAlignment="1">
      <alignment horizontal="righ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5"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6" fillId="0" borderId="5" xfId="0" applyFont="1" applyBorder="1" applyAlignment="1">
      <alignment horizontal="right" vertical="center"/>
    </xf>
    <xf numFmtId="0" fontId="14" fillId="0" borderId="5" xfId="0" applyFont="1" applyBorder="1" applyAlignment="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14" fillId="0" borderId="15" xfId="0" applyFont="1" applyBorder="1" applyAlignment="1">
      <alignment vertical="center"/>
    </xf>
    <xf numFmtId="0" fontId="0" fillId="0" borderId="5" xfId="0" applyFont="1" applyBorder="1"/>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4" fillId="0" borderId="4" xfId="0" applyFont="1" applyBorder="1" applyAlignment="1">
      <alignment vertic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4" fillId="0" borderId="12" xfId="0" applyFont="1" applyBorder="1" applyAlignment="1">
      <alignment vertical="center"/>
    </xf>
    <xf numFmtId="0" fontId="15" fillId="0" borderId="18" xfId="0" applyFont="1" applyBorder="1" applyAlignment="1">
      <alignment horizontal="right" vertical="center" wrapText="1"/>
    </xf>
    <xf numFmtId="0" fontId="16" fillId="0" borderId="0" xfId="0" applyFont="1"/>
    <xf numFmtId="0" fontId="17" fillId="0" borderId="0" xfId="0" applyFont="1"/>
    <xf numFmtId="0" fontId="0" fillId="0" borderId="5" xfId="0" applyFont="1" applyBorder="1" applyAlignment="1">
      <alignment horizontal="left" vertical="center"/>
    </xf>
    <xf numFmtId="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4" fontId="6" fillId="0" borderId="15" xfId="0" applyNumberFormat="1" applyFont="1" applyBorder="1" applyAlignment="1">
      <alignment horizontal="right" vertical="center" wrapText="1"/>
    </xf>
    <xf numFmtId="0" fontId="0" fillId="0" borderId="5" xfId="0" applyFont="1" applyFill="1" applyBorder="1" applyAlignment="1">
      <alignment horizontal="left" vertical="center"/>
    </xf>
    <xf numFmtId="0" fontId="6" fillId="0" borderId="15" xfId="0" applyFont="1" applyBorder="1" applyAlignment="1">
      <alignment horizontal="righ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3"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2" fontId="6" fillId="0" borderId="16" xfId="0" applyNumberFormat="1" applyFont="1" applyBorder="1" applyAlignment="1">
      <alignment horizontal="right" vertical="center"/>
    </xf>
    <xf numFmtId="2" fontId="6" fillId="0" borderId="18" xfId="0" applyNumberFormat="1" applyFont="1" applyBorder="1" applyAlignment="1">
      <alignment horizontal="right" vertical="center"/>
    </xf>
    <xf numFmtId="0" fontId="18" fillId="0" borderId="5" xfId="0" applyFont="1" applyBorder="1" applyAlignment="1">
      <alignment horizontal="left"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0" fontId="0" fillId="0" borderId="5" xfId="0" applyBorder="1" applyAlignment="1">
      <alignmen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horizontal="left" vertical="center" wrapText="1"/>
    </xf>
    <xf numFmtId="0" fontId="6" fillId="0" borderId="5"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5" xfId="0" applyNumberFormat="1" applyBorder="1" applyAlignment="1">
      <alignment horizontal="left" vertical="center"/>
    </xf>
    <xf numFmtId="0" fontId="0" fillId="0" borderId="5" xfId="0" applyNumberFormat="1" applyBorder="1" applyAlignment="1">
      <alignment vertical="center" wrapText="1"/>
    </xf>
    <xf numFmtId="0" fontId="19" fillId="0" borderId="0" xfId="0" applyFont="1" applyFill="1" applyAlignment="1">
      <alignment horizontal="center" vertical="center"/>
    </xf>
    <xf numFmtId="0" fontId="19" fillId="0" borderId="0" xfId="0" applyFont="1" applyFill="1" applyAlignment="1">
      <alignment vertical="center"/>
    </xf>
    <xf numFmtId="49" fontId="20" fillId="0" borderId="0" xfId="0" applyNumberFormat="1" applyFont="1" applyFill="1" applyAlignment="1" applyProtection="1">
      <alignment horizontal="center" vertical="center"/>
    </xf>
    <xf numFmtId="0" fontId="20"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0.8" outlineLevelCol="3"/>
  <cols>
    <col min="1" max="1" width="163" customWidth="1"/>
    <col min="2" max="177" width="9.16666666666667" customWidth="1"/>
  </cols>
  <sheetData>
    <row r="2" ht="93" customHeight="1" spans="1:4">
      <c r="A2" s="207" t="s">
        <v>0</v>
      </c>
      <c r="B2" s="208"/>
      <c r="C2" s="208"/>
      <c r="D2" s="208"/>
    </row>
    <row r="3" ht="93.75" customHeight="1" spans="1:1">
      <c r="A3" s="209"/>
    </row>
    <row r="4" ht="81.75" customHeight="1" spans="1:1">
      <c r="A4" s="210" t="s">
        <v>1</v>
      </c>
    </row>
    <row r="5" ht="41.1" customHeight="1" spans="1:1">
      <c r="A5" s="210" t="s">
        <v>2</v>
      </c>
    </row>
    <row r="6" ht="36.95" customHeight="1" spans="1:1">
      <c r="A6" s="210" t="s">
        <v>3</v>
      </c>
    </row>
    <row r="7" ht="12.75" customHeight="1"/>
    <row r="8" ht="12.75" customHeight="1" spans="1:1">
      <c r="A8" s="211"/>
    </row>
    <row r="9" ht="12.75" customHeight="1" spans="1:1">
      <c r="A9" s="211"/>
    </row>
    <row r="10" ht="12.75" customHeight="1" spans="1:1">
      <c r="A10" s="211"/>
    </row>
    <row r="11" ht="12.75" customHeight="1" spans="1:1">
      <c r="A11" s="211"/>
    </row>
    <row r="12" ht="12.75" customHeight="1" spans="1:1">
      <c r="A12" s="211"/>
    </row>
    <row r="13" ht="12.75" customHeight="1" spans="1:1">
      <c r="A13" s="211"/>
    </row>
  </sheetData>
  <printOptions horizontalCentered="1" verticalCentered="1"/>
  <pageMargins left="0.75" right="0.75" top="0.78888888888888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showGridLines="0" showZeros="0" workbookViewId="0">
      <selection activeCell="D26" sqref="D26"/>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44" t="s">
        <v>23</v>
      </c>
    </row>
    <row r="2" ht="28.5" customHeight="1" spans="1:8">
      <c r="A2" s="45" t="s">
        <v>298</v>
      </c>
      <c r="B2" s="45"/>
      <c r="C2" s="45"/>
      <c r="D2" s="45"/>
      <c r="E2" s="45"/>
      <c r="F2" s="45"/>
      <c r="G2" s="45"/>
      <c r="H2" s="45"/>
    </row>
    <row r="3" ht="22.5" customHeight="1" spans="8:8">
      <c r="H3" s="66" t="s">
        <v>44</v>
      </c>
    </row>
    <row r="4" ht="22.5" customHeight="1" spans="1:8">
      <c r="A4" s="68" t="s">
        <v>189</v>
      </c>
      <c r="B4" s="68" t="s">
        <v>190</v>
      </c>
      <c r="C4" s="68" t="s">
        <v>191</v>
      </c>
      <c r="D4" s="68" t="s">
        <v>192</v>
      </c>
      <c r="E4" s="68" t="s">
        <v>144</v>
      </c>
      <c r="F4" s="68" t="s">
        <v>179</v>
      </c>
      <c r="G4" s="68" t="s">
        <v>180</v>
      </c>
      <c r="H4" s="68" t="s">
        <v>182</v>
      </c>
    </row>
    <row r="5" ht="15.75" customHeight="1" spans="1:8">
      <c r="A5" s="150"/>
      <c r="B5" s="151" t="s">
        <v>144</v>
      </c>
      <c r="C5" s="151"/>
      <c r="D5" s="152"/>
      <c r="E5" s="153">
        <v>12003.58</v>
      </c>
      <c r="F5" s="153">
        <v>9723.03</v>
      </c>
      <c r="G5" s="153">
        <v>2280.55</v>
      </c>
      <c r="H5" s="154"/>
    </row>
    <row r="6" customHeight="1" spans="1:8">
      <c r="A6" s="155" t="s">
        <v>193</v>
      </c>
      <c r="B6" s="156" t="s">
        <v>194</v>
      </c>
      <c r="C6" s="156"/>
      <c r="D6" s="157"/>
      <c r="E6" s="153">
        <v>9134.04</v>
      </c>
      <c r="F6" s="153">
        <v>9134.04</v>
      </c>
      <c r="G6" s="153">
        <v>0</v>
      </c>
      <c r="H6" s="158"/>
    </row>
    <row r="7" customHeight="1" spans="1:8">
      <c r="A7" s="155" t="s">
        <v>195</v>
      </c>
      <c r="B7" s="156" t="s">
        <v>196</v>
      </c>
      <c r="C7" s="156" t="s">
        <v>197</v>
      </c>
      <c r="D7" s="157" t="s">
        <v>198</v>
      </c>
      <c r="E7" s="159">
        <v>3014.23</v>
      </c>
      <c r="F7" s="159">
        <v>3014.23</v>
      </c>
      <c r="G7" s="153">
        <v>0</v>
      </c>
      <c r="H7" s="158"/>
    </row>
    <row r="8" customHeight="1" spans="1:8">
      <c r="A8" s="155" t="s">
        <v>199</v>
      </c>
      <c r="B8" s="156" t="s">
        <v>200</v>
      </c>
      <c r="C8" s="156" t="s">
        <v>197</v>
      </c>
      <c r="D8" s="157" t="s">
        <v>198</v>
      </c>
      <c r="E8" s="159">
        <v>3123.98</v>
      </c>
      <c r="F8" s="159">
        <v>3123.98</v>
      </c>
      <c r="G8" s="153">
        <v>0</v>
      </c>
      <c r="H8" s="158"/>
    </row>
    <row r="9" customHeight="1" spans="1:8">
      <c r="A9" s="155" t="s">
        <v>201</v>
      </c>
      <c r="B9" s="156" t="s">
        <v>202</v>
      </c>
      <c r="C9" s="156" t="s">
        <v>197</v>
      </c>
      <c r="D9" s="157" t="s">
        <v>198</v>
      </c>
      <c r="E9" s="153">
        <v>336.09</v>
      </c>
      <c r="F9" s="153">
        <v>336.09</v>
      </c>
      <c r="G9" s="153">
        <v>0</v>
      </c>
      <c r="H9" s="158"/>
    </row>
    <row r="10" customHeight="1" spans="1:8">
      <c r="A10" s="155" t="s">
        <v>203</v>
      </c>
      <c r="B10" s="156" t="s">
        <v>204</v>
      </c>
      <c r="C10" s="156" t="s">
        <v>205</v>
      </c>
      <c r="D10" s="157" t="s">
        <v>206</v>
      </c>
      <c r="E10" s="153">
        <v>7.48</v>
      </c>
      <c r="F10" s="153">
        <v>7.48</v>
      </c>
      <c r="G10" s="153">
        <v>0</v>
      </c>
      <c r="H10" s="158"/>
    </row>
    <row r="11" customHeight="1" spans="1:8">
      <c r="A11" s="155" t="s">
        <v>207</v>
      </c>
      <c r="B11" s="156" t="s">
        <v>208</v>
      </c>
      <c r="C11" s="156" t="s">
        <v>209</v>
      </c>
      <c r="D11" s="157" t="s">
        <v>210</v>
      </c>
      <c r="E11" s="153">
        <v>1034.96</v>
      </c>
      <c r="F11" s="153">
        <v>1034.96</v>
      </c>
      <c r="G11" s="153">
        <v>0</v>
      </c>
      <c r="H11" s="158"/>
    </row>
    <row r="12" customHeight="1" spans="1:8">
      <c r="A12" s="155" t="s">
        <v>211</v>
      </c>
      <c r="B12" s="156" t="s">
        <v>212</v>
      </c>
      <c r="C12" s="156" t="s">
        <v>209</v>
      </c>
      <c r="D12" s="157" t="s">
        <v>210</v>
      </c>
      <c r="E12" s="159">
        <v>471.71</v>
      </c>
      <c r="F12" s="159">
        <v>471.71</v>
      </c>
      <c r="G12" s="153">
        <v>0</v>
      </c>
      <c r="H12" s="158"/>
    </row>
    <row r="13" customHeight="1" spans="1:8">
      <c r="A13" s="155" t="s">
        <v>213</v>
      </c>
      <c r="B13" s="156" t="s">
        <v>214</v>
      </c>
      <c r="C13" s="156" t="s">
        <v>209</v>
      </c>
      <c r="D13" s="157" t="s">
        <v>210</v>
      </c>
      <c r="E13" s="159">
        <v>55.47</v>
      </c>
      <c r="F13" s="159">
        <v>55.47</v>
      </c>
      <c r="G13" s="153">
        <v>0</v>
      </c>
      <c r="H13" s="158"/>
    </row>
    <row r="14" customHeight="1" spans="1:8">
      <c r="A14" s="155" t="s">
        <v>215</v>
      </c>
      <c r="B14" s="156" t="s">
        <v>216</v>
      </c>
      <c r="C14" s="156" t="s">
        <v>217</v>
      </c>
      <c r="D14" s="157" t="s">
        <v>218</v>
      </c>
      <c r="E14" s="153">
        <v>783.92</v>
      </c>
      <c r="F14" s="153">
        <v>783.92</v>
      </c>
      <c r="G14" s="153">
        <v>0</v>
      </c>
      <c r="H14" s="158"/>
    </row>
    <row r="15" customHeight="1" spans="1:8">
      <c r="A15" s="155" t="s">
        <v>219</v>
      </c>
      <c r="B15" s="156" t="s">
        <v>220</v>
      </c>
      <c r="C15" s="156" t="s">
        <v>205</v>
      </c>
      <c r="D15" s="157" t="s">
        <v>206</v>
      </c>
      <c r="E15" s="159">
        <v>306.2</v>
      </c>
      <c r="F15" s="159">
        <v>306.2</v>
      </c>
      <c r="G15" s="153">
        <v>0</v>
      </c>
      <c r="H15" s="158"/>
    </row>
    <row r="16" customHeight="1" spans="1:8">
      <c r="A16" s="155" t="s">
        <v>221</v>
      </c>
      <c r="B16" s="156" t="s">
        <v>222</v>
      </c>
      <c r="C16" s="156"/>
      <c r="D16" s="157"/>
      <c r="E16" s="153">
        <v>2810.79</v>
      </c>
      <c r="F16" s="153">
        <v>530.24</v>
      </c>
      <c r="G16" s="153">
        <v>2280.55</v>
      </c>
      <c r="H16" s="158"/>
    </row>
    <row r="17" customHeight="1" spans="1:8">
      <c r="A17" s="155" t="s">
        <v>223</v>
      </c>
      <c r="B17" s="156" t="s">
        <v>224</v>
      </c>
      <c r="C17" s="156" t="s">
        <v>225</v>
      </c>
      <c r="D17" s="157" t="s">
        <v>226</v>
      </c>
      <c r="E17" s="159">
        <v>471.9</v>
      </c>
      <c r="F17" s="153">
        <v>0</v>
      </c>
      <c r="G17" s="159">
        <v>471.9</v>
      </c>
      <c r="H17" s="158"/>
    </row>
    <row r="18" customHeight="1" spans="1:8">
      <c r="A18" s="155" t="s">
        <v>227</v>
      </c>
      <c r="B18" s="156" t="s">
        <v>228</v>
      </c>
      <c r="C18" s="156" t="s">
        <v>225</v>
      </c>
      <c r="D18" s="157" t="s">
        <v>226</v>
      </c>
      <c r="E18" s="153">
        <v>33.67</v>
      </c>
      <c r="F18" s="153">
        <v>0</v>
      </c>
      <c r="G18" s="153">
        <v>33.67</v>
      </c>
      <c r="H18" s="158"/>
    </row>
    <row r="19" customHeight="1" spans="1:8">
      <c r="A19" s="155" t="s">
        <v>229</v>
      </c>
      <c r="B19" s="156" t="s">
        <v>230</v>
      </c>
      <c r="C19" s="156" t="s">
        <v>231</v>
      </c>
      <c r="D19" s="157" t="s">
        <v>232</v>
      </c>
      <c r="E19" s="153">
        <v>3.1</v>
      </c>
      <c r="F19" s="153">
        <v>0</v>
      </c>
      <c r="G19" s="153">
        <v>3.1</v>
      </c>
      <c r="H19" s="158"/>
    </row>
    <row r="20" customHeight="1" spans="1:8">
      <c r="A20" s="155" t="s">
        <v>233</v>
      </c>
      <c r="B20" s="156" t="s">
        <v>234</v>
      </c>
      <c r="C20" s="156" t="s">
        <v>225</v>
      </c>
      <c r="D20" s="157" t="s">
        <v>226</v>
      </c>
      <c r="E20" s="153">
        <v>1.3</v>
      </c>
      <c r="F20" s="153">
        <v>0</v>
      </c>
      <c r="G20" s="153">
        <v>1.3</v>
      </c>
      <c r="H20" s="158"/>
    </row>
    <row r="21" customHeight="1" spans="1:8">
      <c r="A21" s="155" t="s">
        <v>235</v>
      </c>
      <c r="B21" s="156" t="s">
        <v>236</v>
      </c>
      <c r="C21" s="156" t="s">
        <v>225</v>
      </c>
      <c r="D21" s="157" t="s">
        <v>226</v>
      </c>
      <c r="E21" s="159">
        <v>51.9</v>
      </c>
      <c r="F21" s="153">
        <v>0</v>
      </c>
      <c r="G21" s="159">
        <v>51.9</v>
      </c>
      <c r="H21" s="158"/>
    </row>
    <row r="22" customHeight="1" spans="1:8">
      <c r="A22" s="155" t="s">
        <v>237</v>
      </c>
      <c r="B22" s="156" t="s">
        <v>238</v>
      </c>
      <c r="C22" s="156" t="s">
        <v>225</v>
      </c>
      <c r="D22" s="157" t="s">
        <v>226</v>
      </c>
      <c r="E22" s="159">
        <v>192.7</v>
      </c>
      <c r="F22" s="153">
        <v>0</v>
      </c>
      <c r="G22" s="159">
        <v>192.7</v>
      </c>
      <c r="H22" s="158"/>
    </row>
    <row r="23" customHeight="1" spans="1:8">
      <c r="A23" s="155" t="s">
        <v>239</v>
      </c>
      <c r="B23" s="156" t="s">
        <v>240</v>
      </c>
      <c r="C23" s="156" t="s">
        <v>225</v>
      </c>
      <c r="D23" s="157" t="s">
        <v>226</v>
      </c>
      <c r="E23" s="153">
        <v>25.29</v>
      </c>
      <c r="F23" s="153">
        <v>0</v>
      </c>
      <c r="G23" s="153">
        <v>25.29</v>
      </c>
      <c r="H23" s="158"/>
    </row>
    <row r="24" customHeight="1" spans="1:8">
      <c r="A24" s="155" t="s">
        <v>241</v>
      </c>
      <c r="B24" s="156" t="s">
        <v>242</v>
      </c>
      <c r="C24" s="156" t="s">
        <v>225</v>
      </c>
      <c r="D24" s="157" t="s">
        <v>226</v>
      </c>
      <c r="E24" s="153">
        <v>34.01</v>
      </c>
      <c r="F24" s="153">
        <v>0</v>
      </c>
      <c r="G24" s="153">
        <v>34.01</v>
      </c>
      <c r="H24" s="158"/>
    </row>
    <row r="25" customHeight="1" spans="1:8">
      <c r="A25" s="155" t="s">
        <v>243</v>
      </c>
      <c r="B25" s="156" t="s">
        <v>244</v>
      </c>
      <c r="C25" s="156" t="s">
        <v>225</v>
      </c>
      <c r="D25" s="157" t="s">
        <v>226</v>
      </c>
      <c r="E25" s="159">
        <v>393.23</v>
      </c>
      <c r="F25" s="153">
        <v>0</v>
      </c>
      <c r="G25" s="159">
        <v>393.23</v>
      </c>
      <c r="H25" s="158"/>
    </row>
    <row r="26" customHeight="1" spans="1:8">
      <c r="A26" s="155" t="s">
        <v>245</v>
      </c>
      <c r="B26" s="156" t="s">
        <v>246</v>
      </c>
      <c r="C26" s="156" t="s">
        <v>247</v>
      </c>
      <c r="D26" s="157" t="s">
        <v>248</v>
      </c>
      <c r="E26" s="153">
        <v>129.35</v>
      </c>
      <c r="F26" s="153">
        <v>0</v>
      </c>
      <c r="G26" s="153">
        <v>129.35</v>
      </c>
      <c r="H26" s="158"/>
    </row>
    <row r="27" customHeight="1" spans="1:8">
      <c r="A27" s="155" t="s">
        <v>249</v>
      </c>
      <c r="B27" s="156" t="s">
        <v>250</v>
      </c>
      <c r="C27" s="156" t="s">
        <v>225</v>
      </c>
      <c r="D27" s="157" t="s">
        <v>226</v>
      </c>
      <c r="E27" s="153">
        <v>157.09</v>
      </c>
      <c r="F27" s="153">
        <v>0</v>
      </c>
      <c r="G27" s="153">
        <v>157.09</v>
      </c>
      <c r="H27" s="158"/>
    </row>
    <row r="28" customHeight="1" spans="1:8">
      <c r="A28" s="155" t="s">
        <v>251</v>
      </c>
      <c r="B28" s="156" t="s">
        <v>252</v>
      </c>
      <c r="C28" s="156" t="s">
        <v>253</v>
      </c>
      <c r="D28" s="157" t="s">
        <v>254</v>
      </c>
      <c r="E28" s="153">
        <v>15</v>
      </c>
      <c r="F28" s="153">
        <v>0</v>
      </c>
      <c r="G28" s="153">
        <v>15</v>
      </c>
      <c r="H28" s="158"/>
    </row>
    <row r="29" customHeight="1" spans="1:8">
      <c r="A29" s="155" t="s">
        <v>255</v>
      </c>
      <c r="B29" s="156" t="s">
        <v>256</v>
      </c>
      <c r="C29" s="156" t="s">
        <v>257</v>
      </c>
      <c r="D29" s="157" t="s">
        <v>258</v>
      </c>
      <c r="E29" s="153">
        <v>83.09</v>
      </c>
      <c r="F29" s="153">
        <v>0</v>
      </c>
      <c r="G29" s="153">
        <v>83.09</v>
      </c>
      <c r="H29" s="158"/>
    </row>
    <row r="30" customHeight="1" spans="1:8">
      <c r="A30" s="155" t="s">
        <v>259</v>
      </c>
      <c r="B30" s="156" t="s">
        <v>260</v>
      </c>
      <c r="C30" s="156" t="s">
        <v>261</v>
      </c>
      <c r="D30" s="157" t="s">
        <v>262</v>
      </c>
      <c r="E30" s="153">
        <v>51.35</v>
      </c>
      <c r="F30" s="153">
        <v>0</v>
      </c>
      <c r="G30" s="153">
        <v>51.35</v>
      </c>
      <c r="H30" s="158"/>
    </row>
    <row r="31" customHeight="1" spans="1:8">
      <c r="A31" s="155" t="s">
        <v>263</v>
      </c>
      <c r="B31" s="156" t="s">
        <v>264</v>
      </c>
      <c r="C31" s="156" t="s">
        <v>265</v>
      </c>
      <c r="D31" s="157" t="s">
        <v>266</v>
      </c>
      <c r="E31" s="153">
        <v>44.89</v>
      </c>
      <c r="F31" s="153">
        <v>0</v>
      </c>
      <c r="G31" s="153">
        <v>44.89</v>
      </c>
      <c r="H31" s="158"/>
    </row>
    <row r="32" customHeight="1" spans="1:8">
      <c r="A32" s="155" t="s">
        <v>267</v>
      </c>
      <c r="B32" s="156" t="s">
        <v>268</v>
      </c>
      <c r="C32" s="156" t="s">
        <v>265</v>
      </c>
      <c r="D32" s="157" t="s">
        <v>266</v>
      </c>
      <c r="E32" s="153">
        <v>87.56</v>
      </c>
      <c r="F32" s="153">
        <v>0</v>
      </c>
      <c r="G32" s="153">
        <v>87.56</v>
      </c>
      <c r="H32" s="158"/>
    </row>
    <row r="33" customHeight="1" spans="1:8">
      <c r="A33" s="155" t="s">
        <v>269</v>
      </c>
      <c r="B33" s="156" t="s">
        <v>270</v>
      </c>
      <c r="C33" s="156" t="s">
        <v>265</v>
      </c>
      <c r="D33" s="157" t="s">
        <v>266</v>
      </c>
      <c r="E33" s="153">
        <v>0.29</v>
      </c>
      <c r="F33" s="153">
        <v>0</v>
      </c>
      <c r="G33" s="153">
        <v>0.29</v>
      </c>
      <c r="H33" s="158"/>
    </row>
    <row r="34" customHeight="1" spans="1:8">
      <c r="A34" s="155" t="s">
        <v>271</v>
      </c>
      <c r="B34" s="156" t="s">
        <v>272</v>
      </c>
      <c r="C34" s="156" t="s">
        <v>231</v>
      </c>
      <c r="D34" s="157" t="s">
        <v>232</v>
      </c>
      <c r="E34" s="153">
        <v>49</v>
      </c>
      <c r="F34" s="153">
        <v>0</v>
      </c>
      <c r="G34" s="153">
        <v>49</v>
      </c>
      <c r="H34" s="158"/>
    </row>
    <row r="35" customHeight="1" spans="1:8">
      <c r="A35" s="155" t="s">
        <v>273</v>
      </c>
      <c r="B35" s="156" t="s">
        <v>274</v>
      </c>
      <c r="C35" s="156" t="s">
        <v>231</v>
      </c>
      <c r="D35" s="157" t="s">
        <v>232</v>
      </c>
      <c r="E35" s="153">
        <v>10</v>
      </c>
      <c r="F35" s="153">
        <v>0</v>
      </c>
      <c r="G35" s="153">
        <v>10</v>
      </c>
      <c r="H35" s="158"/>
    </row>
    <row r="36" customHeight="1" spans="1:8">
      <c r="A36" s="155" t="s">
        <v>275</v>
      </c>
      <c r="B36" s="156" t="s">
        <v>276</v>
      </c>
      <c r="C36" s="156" t="s">
        <v>225</v>
      </c>
      <c r="D36" s="157" t="s">
        <v>226</v>
      </c>
      <c r="E36" s="153">
        <v>135.38</v>
      </c>
      <c r="F36" s="153">
        <v>0</v>
      </c>
      <c r="G36" s="153">
        <v>135.38</v>
      </c>
      <c r="H36" s="158"/>
    </row>
    <row r="37" customHeight="1" spans="1:8">
      <c r="A37" s="155" t="s">
        <v>277</v>
      </c>
      <c r="B37" s="156" t="s">
        <v>278</v>
      </c>
      <c r="C37" s="156" t="s">
        <v>225</v>
      </c>
      <c r="D37" s="157" t="s">
        <v>226</v>
      </c>
      <c r="E37" s="153">
        <v>576.76</v>
      </c>
      <c r="F37" s="153">
        <v>530.24</v>
      </c>
      <c r="G37" s="153">
        <v>46.52</v>
      </c>
      <c r="H37" s="158"/>
    </row>
    <row r="38" customHeight="1" spans="1:8">
      <c r="A38" s="155" t="s">
        <v>279</v>
      </c>
      <c r="B38" s="156" t="s">
        <v>280</v>
      </c>
      <c r="C38" s="156" t="s">
        <v>281</v>
      </c>
      <c r="D38" s="157" t="s">
        <v>282</v>
      </c>
      <c r="E38" s="159">
        <f>241.38+22.55</f>
        <v>263.93</v>
      </c>
      <c r="F38" s="153">
        <v>0</v>
      </c>
      <c r="G38" s="159">
        <f>241.38+22.55</f>
        <v>263.93</v>
      </c>
      <c r="H38" s="158"/>
    </row>
    <row r="39" customHeight="1" spans="1:8">
      <c r="A39" s="155" t="s">
        <v>283</v>
      </c>
      <c r="B39" s="156" t="s">
        <v>284</v>
      </c>
      <c r="C39" s="156"/>
      <c r="D39" s="157"/>
      <c r="E39" s="153">
        <v>58.75</v>
      </c>
      <c r="F39" s="153">
        <v>58.75</v>
      </c>
      <c r="G39" s="153">
        <v>0</v>
      </c>
      <c r="H39" s="158"/>
    </row>
    <row r="40" customHeight="1" spans="1:8">
      <c r="A40" s="155" t="s">
        <v>285</v>
      </c>
      <c r="B40" s="156" t="s">
        <v>286</v>
      </c>
      <c r="C40" s="156" t="s">
        <v>287</v>
      </c>
      <c r="D40" s="157" t="s">
        <v>288</v>
      </c>
      <c r="E40" s="153">
        <v>41.9</v>
      </c>
      <c r="F40" s="153">
        <v>41.9</v>
      </c>
      <c r="G40" s="153">
        <v>0</v>
      </c>
      <c r="H40" s="158"/>
    </row>
    <row r="41" customHeight="1" spans="1:8">
      <c r="A41" s="155" t="s">
        <v>289</v>
      </c>
      <c r="B41" s="156" t="s">
        <v>290</v>
      </c>
      <c r="C41" s="156" t="s">
        <v>291</v>
      </c>
      <c r="D41" s="157" t="s">
        <v>292</v>
      </c>
      <c r="E41" s="153">
        <v>16.72</v>
      </c>
      <c r="F41" s="153">
        <v>16.72</v>
      </c>
      <c r="G41" s="153">
        <v>0</v>
      </c>
      <c r="H41" s="158"/>
    </row>
    <row r="42" customHeight="1" spans="1:8">
      <c r="A42" s="155" t="s">
        <v>293</v>
      </c>
      <c r="B42" s="156" t="s">
        <v>294</v>
      </c>
      <c r="C42" s="156" t="s">
        <v>295</v>
      </c>
      <c r="D42" s="157" t="s">
        <v>296</v>
      </c>
      <c r="E42" s="153">
        <v>0.13</v>
      </c>
      <c r="F42" s="153">
        <v>0.13</v>
      </c>
      <c r="G42" s="153">
        <v>0</v>
      </c>
      <c r="H42" s="158"/>
    </row>
  </sheetData>
  <mergeCells count="1">
    <mergeCell ref="A2:H2"/>
  </mergeCells>
  <printOptions horizontalCentered="1"/>
  <pageMargins left="0.588888888888889" right="0.588888888888889" top="0.788888888888889" bottom="0.788888888888889"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4" workbookViewId="0">
      <selection activeCell="C16" sqref="C1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128" t="s">
        <v>25</v>
      </c>
      <c r="B1" s="129"/>
      <c r="C1" s="129"/>
      <c r="D1" s="129"/>
      <c r="E1" s="129"/>
      <c r="F1" s="129"/>
      <c r="G1" s="129"/>
      <c r="H1" s="130"/>
    </row>
    <row r="2" ht="22.5" customHeight="1" spans="1:8">
      <c r="A2" s="131" t="s">
        <v>299</v>
      </c>
      <c r="B2" s="131"/>
      <c r="C2" s="131"/>
      <c r="D2" s="131"/>
      <c r="E2" s="131"/>
      <c r="F2" s="131"/>
      <c r="G2" s="131"/>
      <c r="H2" s="131"/>
    </row>
    <row r="3" ht="22.5" customHeight="1" spans="1:8">
      <c r="A3" s="132"/>
      <c r="B3" s="132"/>
      <c r="C3" s="133"/>
      <c r="D3" s="133"/>
      <c r="E3" s="134"/>
      <c r="F3" s="134"/>
      <c r="G3" s="134"/>
      <c r="H3" s="135" t="s">
        <v>44</v>
      </c>
    </row>
    <row r="4" ht="22.5" customHeight="1" spans="1:8">
      <c r="A4" s="136" t="s">
        <v>45</v>
      </c>
      <c r="B4" s="136"/>
      <c r="C4" s="136" t="s">
        <v>46</v>
      </c>
      <c r="D4" s="136"/>
      <c r="E4" s="136"/>
      <c r="F4" s="136"/>
      <c r="G4" s="136"/>
      <c r="H4" s="136"/>
    </row>
    <row r="5" ht="22.5" customHeight="1" spans="1:8">
      <c r="A5" s="136" t="s">
        <v>47</v>
      </c>
      <c r="B5" s="136" t="s">
        <v>48</v>
      </c>
      <c r="C5" s="136" t="s">
        <v>49</v>
      </c>
      <c r="D5" s="137" t="s">
        <v>48</v>
      </c>
      <c r="E5" s="136" t="s">
        <v>50</v>
      </c>
      <c r="F5" s="136" t="s">
        <v>48</v>
      </c>
      <c r="G5" s="136" t="s">
        <v>51</v>
      </c>
      <c r="H5" s="136" t="s">
        <v>48</v>
      </c>
    </row>
    <row r="6" ht="22.5" customHeight="1" spans="1:8">
      <c r="A6" s="138" t="s">
        <v>300</v>
      </c>
      <c r="B6" s="139"/>
      <c r="C6" s="140" t="s">
        <v>301</v>
      </c>
      <c r="D6" s="141"/>
      <c r="E6" s="142" t="s">
        <v>302</v>
      </c>
      <c r="F6" s="142"/>
      <c r="G6" s="143" t="s">
        <v>303</v>
      </c>
      <c r="H6" s="141"/>
    </row>
    <row r="7" ht="22.5" customHeight="1" spans="1:8">
      <c r="A7" s="144"/>
      <c r="B7" s="139"/>
      <c r="C7" s="140" t="s">
        <v>304</v>
      </c>
      <c r="D7" s="141"/>
      <c r="E7" s="143" t="s">
        <v>305</v>
      </c>
      <c r="F7" s="143"/>
      <c r="G7" s="143" t="s">
        <v>306</v>
      </c>
      <c r="H7" s="141"/>
    </row>
    <row r="8" ht="22.5" customHeight="1" spans="1:10">
      <c r="A8" s="144"/>
      <c r="B8" s="139"/>
      <c r="C8" s="140" t="s">
        <v>307</v>
      </c>
      <c r="D8" s="141"/>
      <c r="E8" s="143" t="s">
        <v>308</v>
      </c>
      <c r="F8" s="143"/>
      <c r="G8" s="143" t="s">
        <v>309</v>
      </c>
      <c r="H8" s="141"/>
      <c r="J8" s="44"/>
    </row>
    <row r="9" ht="22.5" customHeight="1" spans="1:8">
      <c r="A9" s="138"/>
      <c r="B9" s="139"/>
      <c r="C9" s="140" t="s">
        <v>310</v>
      </c>
      <c r="D9" s="141"/>
      <c r="E9" s="143" t="s">
        <v>311</v>
      </c>
      <c r="F9" s="143"/>
      <c r="G9" s="143" t="s">
        <v>312</v>
      </c>
      <c r="H9" s="141"/>
    </row>
    <row r="10" ht="22.5" customHeight="1" spans="1:9">
      <c r="A10" s="138"/>
      <c r="B10" s="139"/>
      <c r="C10" s="140" t="s">
        <v>313</v>
      </c>
      <c r="D10" s="141"/>
      <c r="E10" s="143" t="s">
        <v>314</v>
      </c>
      <c r="F10" s="143"/>
      <c r="G10" s="143" t="s">
        <v>315</v>
      </c>
      <c r="H10" s="141"/>
      <c r="I10" s="44"/>
    </row>
    <row r="11" ht="22.5" customHeight="1" spans="1:9">
      <c r="A11" s="144"/>
      <c r="B11" s="139"/>
      <c r="C11" s="140" t="s">
        <v>316</v>
      </c>
      <c r="D11" s="141"/>
      <c r="E11" s="143" t="s">
        <v>317</v>
      </c>
      <c r="F11" s="143"/>
      <c r="G11" s="143" t="s">
        <v>318</v>
      </c>
      <c r="H11" s="141"/>
      <c r="I11" s="44"/>
    </row>
    <row r="12" ht="22.5" customHeight="1" spans="1:9">
      <c r="A12" s="144"/>
      <c r="B12" s="139"/>
      <c r="C12" s="140" t="s">
        <v>319</v>
      </c>
      <c r="D12" s="141"/>
      <c r="E12" s="143" t="s">
        <v>305</v>
      </c>
      <c r="F12" s="143"/>
      <c r="G12" s="143" t="s">
        <v>320</v>
      </c>
      <c r="H12" s="141"/>
      <c r="I12" s="44"/>
    </row>
    <row r="13" ht="22.5" customHeight="1" spans="1:9">
      <c r="A13" s="145"/>
      <c r="B13" s="139"/>
      <c r="C13" s="140" t="s">
        <v>321</v>
      </c>
      <c r="D13" s="141"/>
      <c r="E13" s="143" t="s">
        <v>308</v>
      </c>
      <c r="F13" s="143"/>
      <c r="G13" s="143" t="s">
        <v>322</v>
      </c>
      <c r="H13" s="141"/>
      <c r="I13" s="44"/>
    </row>
    <row r="14" ht="22.5" customHeight="1" spans="1:8">
      <c r="A14" s="145"/>
      <c r="B14" s="139"/>
      <c r="C14" s="140" t="s">
        <v>323</v>
      </c>
      <c r="D14" s="141"/>
      <c r="E14" s="143" t="s">
        <v>311</v>
      </c>
      <c r="F14" s="143"/>
      <c r="G14" s="143" t="s">
        <v>324</v>
      </c>
      <c r="H14" s="141"/>
    </row>
    <row r="15" ht="22.5" customHeight="1" spans="1:8">
      <c r="A15" s="145"/>
      <c r="B15" s="139"/>
      <c r="C15" s="140" t="s">
        <v>325</v>
      </c>
      <c r="D15" s="141"/>
      <c r="E15" s="143" t="s">
        <v>326</v>
      </c>
      <c r="F15" s="143"/>
      <c r="G15" s="143" t="s">
        <v>327</v>
      </c>
      <c r="H15" s="141"/>
    </row>
    <row r="16" ht="22.5" customHeight="1" spans="1:10">
      <c r="A16" s="72"/>
      <c r="B16" s="146"/>
      <c r="C16" s="140" t="s">
        <v>328</v>
      </c>
      <c r="D16" s="141"/>
      <c r="E16" s="143" t="s">
        <v>329</v>
      </c>
      <c r="F16" s="143"/>
      <c r="G16" s="143" t="s">
        <v>330</v>
      </c>
      <c r="H16" s="141"/>
      <c r="J16" s="44"/>
    </row>
    <row r="17" ht="22.5" customHeight="1" spans="1:8">
      <c r="A17" s="73"/>
      <c r="B17" s="146"/>
      <c r="C17" s="140" t="s">
        <v>331</v>
      </c>
      <c r="D17" s="141"/>
      <c r="E17" s="143" t="s">
        <v>332</v>
      </c>
      <c r="F17" s="143"/>
      <c r="G17" s="143" t="s">
        <v>331</v>
      </c>
      <c r="H17" s="141"/>
    </row>
    <row r="18" ht="22.5" customHeight="1" spans="1:8">
      <c r="A18" s="73"/>
      <c r="B18" s="146"/>
      <c r="C18" s="140" t="s">
        <v>333</v>
      </c>
      <c r="D18" s="141"/>
      <c r="E18" s="143" t="s">
        <v>334</v>
      </c>
      <c r="F18" s="143"/>
      <c r="G18" s="143" t="s">
        <v>335</v>
      </c>
      <c r="H18" s="141"/>
    </row>
    <row r="19" ht="22.5" customHeight="1" spans="1:8">
      <c r="A19" s="145"/>
      <c r="B19" s="146"/>
      <c r="C19" s="140" t="s">
        <v>336</v>
      </c>
      <c r="D19" s="141"/>
      <c r="E19" s="143" t="s">
        <v>337</v>
      </c>
      <c r="F19" s="143"/>
      <c r="G19" s="143" t="s">
        <v>338</v>
      </c>
      <c r="H19" s="141"/>
    </row>
    <row r="20" ht="22.5" customHeight="1" spans="1:8">
      <c r="A20" s="145"/>
      <c r="B20" s="139"/>
      <c r="C20" s="140"/>
      <c r="D20" s="141"/>
      <c r="E20" s="143" t="s">
        <v>339</v>
      </c>
      <c r="F20" s="143"/>
      <c r="G20" s="143" t="s">
        <v>340</v>
      </c>
      <c r="H20" s="141"/>
    </row>
    <row r="21" ht="22.5" customHeight="1" spans="1:8">
      <c r="A21" s="72"/>
      <c r="B21" s="139"/>
      <c r="C21" s="73"/>
      <c r="D21" s="141"/>
      <c r="E21" s="143" t="s">
        <v>341</v>
      </c>
      <c r="F21" s="143"/>
      <c r="G21" s="143"/>
      <c r="H21" s="141"/>
    </row>
    <row r="22" ht="18" customHeight="1" spans="1:8">
      <c r="A22" s="73"/>
      <c r="B22" s="139"/>
      <c r="C22" s="73"/>
      <c r="D22" s="141"/>
      <c r="E22" s="147" t="s">
        <v>342</v>
      </c>
      <c r="F22" s="147"/>
      <c r="G22" s="147"/>
      <c r="H22" s="141"/>
    </row>
    <row r="23" ht="19.5" customHeight="1" spans="1:8">
      <c r="A23" s="73"/>
      <c r="B23" s="139"/>
      <c r="C23" s="73"/>
      <c r="D23" s="141"/>
      <c r="E23" s="147" t="s">
        <v>343</v>
      </c>
      <c r="F23" s="147"/>
      <c r="G23" s="147"/>
      <c r="H23" s="141"/>
    </row>
    <row r="24" ht="21.75" customHeight="1" spans="1:8">
      <c r="A24" s="73"/>
      <c r="B24" s="139"/>
      <c r="C24" s="140"/>
      <c r="D24" s="148"/>
      <c r="E24" s="147" t="s">
        <v>344</v>
      </c>
      <c r="F24" s="147"/>
      <c r="G24" s="147"/>
      <c r="H24" s="141"/>
    </row>
    <row r="25" ht="21.75" customHeight="1" spans="1:8">
      <c r="A25" s="73"/>
      <c r="B25" s="139"/>
      <c r="C25" s="140"/>
      <c r="D25" s="148"/>
      <c r="E25" s="147"/>
      <c r="F25" s="147"/>
      <c r="G25" s="147"/>
      <c r="H25" s="141"/>
    </row>
    <row r="26" ht="23.25" customHeight="1" spans="1:8">
      <c r="A26" s="73"/>
      <c r="B26" s="139"/>
      <c r="C26" s="140"/>
      <c r="D26" s="148"/>
      <c r="E26" s="138"/>
      <c r="F26" s="138"/>
      <c r="G26" s="138"/>
      <c r="H26" s="149"/>
    </row>
    <row r="27" ht="18" customHeight="1" spans="1:8">
      <c r="A27" s="137" t="s">
        <v>130</v>
      </c>
      <c r="B27" s="146">
        <f>SUM(B6,B9,B10,B12,B13,B14,B15)</f>
        <v>0</v>
      </c>
      <c r="C27" s="137" t="s">
        <v>131</v>
      </c>
      <c r="D27" s="148">
        <f>SUM(D6:D20)</f>
        <v>0</v>
      </c>
      <c r="E27" s="137" t="s">
        <v>131</v>
      </c>
      <c r="F27" s="137"/>
      <c r="G27" s="137" t="s">
        <v>131</v>
      </c>
      <c r="H27" s="149">
        <f>SUM(H6,H11,H21,H22,H23)</f>
        <v>0</v>
      </c>
    </row>
    <row r="28" customHeight="1" spans="2:8">
      <c r="B28" s="44"/>
      <c r="D28" s="44"/>
      <c r="H28" s="44"/>
    </row>
    <row r="29" customHeight="1" spans="2:8">
      <c r="B29" s="44"/>
      <c r="D29" s="44"/>
      <c r="H29" s="44"/>
    </row>
    <row r="30" customHeight="1" spans="2:8">
      <c r="B30" s="44"/>
      <c r="D30" s="44"/>
      <c r="H30" s="44"/>
    </row>
    <row r="31" customHeight="1" spans="2:8">
      <c r="B31" s="44"/>
      <c r="D31" s="44"/>
      <c r="H31" s="44"/>
    </row>
    <row r="32" customHeight="1" spans="2:8">
      <c r="B32" s="44"/>
      <c r="D32" s="44"/>
      <c r="H32" s="44"/>
    </row>
    <row r="33" customHeight="1" spans="2:8">
      <c r="B33" s="44"/>
      <c r="D33" s="44"/>
      <c r="H33" s="44"/>
    </row>
    <row r="34" customHeight="1" spans="2:8">
      <c r="B34" s="44"/>
      <c r="D34" s="44"/>
      <c r="H34" s="44"/>
    </row>
    <row r="35" customHeight="1" spans="2:8">
      <c r="B35" s="44"/>
      <c r="D35" s="44"/>
      <c r="H35" s="44"/>
    </row>
    <row r="36" customHeight="1" spans="2:8">
      <c r="B36" s="44"/>
      <c r="D36" s="44"/>
      <c r="H36" s="44"/>
    </row>
    <row r="37" customHeight="1" spans="2:8">
      <c r="B37" s="44"/>
      <c r="D37" s="44"/>
      <c r="H37" s="44"/>
    </row>
    <row r="38" customHeight="1" spans="2:8">
      <c r="B38" s="44"/>
      <c r="D38" s="44"/>
      <c r="H38" s="44"/>
    </row>
    <row r="39" customHeight="1" spans="2:8">
      <c r="B39" s="44"/>
      <c r="D39" s="44"/>
      <c r="H39" s="44"/>
    </row>
    <row r="40" customHeight="1" spans="2:4">
      <c r="B40" s="44"/>
      <c r="D40" s="44"/>
    </row>
    <row r="41" customHeight="1" spans="2:4">
      <c r="B41" s="44"/>
      <c r="D41" s="44"/>
    </row>
    <row r="42" customHeight="1" spans="2:4">
      <c r="B42" s="44"/>
      <c r="D42" s="44"/>
    </row>
    <row r="43" customHeight="1" spans="2:2">
      <c r="B43" s="44"/>
    </row>
    <row r="44" customHeight="1" spans="2:2">
      <c r="B44" s="44"/>
    </row>
    <row r="45" customHeight="1" spans="2:2">
      <c r="B45" s="44"/>
    </row>
  </sheetData>
  <mergeCells count="4">
    <mergeCell ref="A2:H2"/>
    <mergeCell ref="A3:B3"/>
    <mergeCell ref="A4:B4"/>
    <mergeCell ref="C4:H4"/>
  </mergeCells>
  <printOptions horizontalCentered="1"/>
  <pageMargins left="0.75" right="0.75" top="0.788888888888889"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showGridLines="0" showZeros="0" topLeftCell="A4" workbookViewId="0">
      <selection activeCell="C24" sqref="C24"/>
    </sheetView>
  </sheetViews>
  <sheetFormatPr defaultColWidth="9.16666666666667" defaultRowHeight="12.75" customHeight="1" outlineLevelCol="3"/>
  <cols>
    <col min="1" max="1" width="22.8333333333333" style="74" customWidth="1"/>
    <col min="2" max="2" width="43.1666666666667" style="74" customWidth="1"/>
    <col min="3" max="3" width="23.5" style="74" customWidth="1"/>
    <col min="4" max="4" width="71.5" style="74" customWidth="1"/>
    <col min="5" max="5" width="9.16666666666667" style="74" customWidth="1"/>
    <col min="6" max="16384" width="9.16666666666667" style="74"/>
  </cols>
  <sheetData>
    <row r="1" ht="30" customHeight="1" spans="1:1">
      <c r="A1" s="119" t="s">
        <v>28</v>
      </c>
    </row>
    <row r="2" ht="28.5" customHeight="1" spans="1:4">
      <c r="A2" s="45" t="s">
        <v>345</v>
      </c>
      <c r="B2" s="45"/>
      <c r="C2" s="45"/>
      <c r="D2" s="45"/>
    </row>
    <row r="3" ht="22.5" customHeight="1" spans="4:4">
      <c r="D3" s="89" t="s">
        <v>44</v>
      </c>
    </row>
    <row r="4" ht="22.5" customHeight="1" spans="1:4">
      <c r="A4" s="90" t="s">
        <v>141</v>
      </c>
      <c r="B4" s="120" t="s">
        <v>346</v>
      </c>
      <c r="C4" s="90" t="s">
        <v>347</v>
      </c>
      <c r="D4" s="90" t="s">
        <v>348</v>
      </c>
    </row>
    <row r="5" ht="15.75" customHeight="1" spans="1:4">
      <c r="A5" s="121"/>
      <c r="B5" s="107" t="s">
        <v>144</v>
      </c>
      <c r="C5" s="122">
        <v>1335.41</v>
      </c>
      <c r="D5" s="123"/>
    </row>
    <row r="6" customHeight="1" spans="1:4">
      <c r="A6" s="124" t="s">
        <v>154</v>
      </c>
      <c r="B6" s="111" t="s">
        <v>155</v>
      </c>
      <c r="C6" s="122">
        <v>1335.41</v>
      </c>
      <c r="D6" s="125"/>
    </row>
    <row r="7" customHeight="1" spans="1:4">
      <c r="A7" s="124">
        <v>126001</v>
      </c>
      <c r="B7" s="111" t="s">
        <v>157</v>
      </c>
      <c r="C7" s="122">
        <v>288.5</v>
      </c>
      <c r="D7" s="125"/>
    </row>
    <row r="8" customHeight="1" spans="1:4">
      <c r="A8" s="124" t="s">
        <v>349</v>
      </c>
      <c r="B8" s="111" t="s">
        <v>350</v>
      </c>
      <c r="C8" s="122">
        <v>288.5</v>
      </c>
      <c r="D8" s="125"/>
    </row>
    <row r="9" customHeight="1" spans="1:4">
      <c r="A9" s="124" t="s">
        <v>351</v>
      </c>
      <c r="B9" s="126" t="s">
        <v>352</v>
      </c>
      <c r="C9" s="122">
        <v>7.4</v>
      </c>
      <c r="D9" s="125" t="s">
        <v>353</v>
      </c>
    </row>
    <row r="10" customHeight="1" spans="1:4">
      <c r="A10" s="124" t="s">
        <v>351</v>
      </c>
      <c r="B10" s="126" t="s">
        <v>354</v>
      </c>
      <c r="C10" s="122">
        <v>66.4</v>
      </c>
      <c r="D10" s="125" t="s">
        <v>355</v>
      </c>
    </row>
    <row r="11" customHeight="1" spans="1:4">
      <c r="A11" s="124" t="s">
        <v>351</v>
      </c>
      <c r="B11" s="126" t="s">
        <v>356</v>
      </c>
      <c r="C11" s="122">
        <v>214.7</v>
      </c>
      <c r="D11" s="125" t="s">
        <v>357</v>
      </c>
    </row>
    <row r="12" customHeight="1" spans="1:4">
      <c r="A12" s="124" t="s">
        <v>158</v>
      </c>
      <c r="B12" s="111" t="s">
        <v>159</v>
      </c>
      <c r="C12" s="122">
        <v>271.36</v>
      </c>
      <c r="D12" s="125"/>
    </row>
    <row r="13" customHeight="1" spans="1:4">
      <c r="A13" s="124" t="s">
        <v>349</v>
      </c>
      <c r="B13" s="111" t="s">
        <v>350</v>
      </c>
      <c r="C13" s="122">
        <v>271.36</v>
      </c>
      <c r="D13" s="125"/>
    </row>
    <row r="14" customHeight="1" spans="1:4">
      <c r="A14" s="124" t="s">
        <v>351</v>
      </c>
      <c r="B14" s="126" t="s">
        <v>358</v>
      </c>
      <c r="C14" s="122">
        <v>264.6</v>
      </c>
      <c r="D14" s="125" t="s">
        <v>359</v>
      </c>
    </row>
    <row r="15" customHeight="1" spans="1:4">
      <c r="A15" s="124" t="s">
        <v>351</v>
      </c>
      <c r="B15" s="126" t="s">
        <v>360</v>
      </c>
      <c r="C15" s="122">
        <v>6.76</v>
      </c>
      <c r="D15" s="125" t="s">
        <v>353</v>
      </c>
    </row>
    <row r="16" customHeight="1" spans="1:4">
      <c r="A16" s="124" t="s">
        <v>160</v>
      </c>
      <c r="B16" s="111" t="s">
        <v>161</v>
      </c>
      <c r="C16" s="122">
        <v>316.13</v>
      </c>
      <c r="D16" s="125"/>
    </row>
    <row r="17" customHeight="1" spans="1:4">
      <c r="A17" s="124" t="s">
        <v>349</v>
      </c>
      <c r="B17" s="111" t="s">
        <v>350</v>
      </c>
      <c r="C17" s="122">
        <v>316.13</v>
      </c>
      <c r="D17" s="125"/>
    </row>
    <row r="18" customHeight="1" spans="1:4">
      <c r="A18" s="124" t="s">
        <v>351</v>
      </c>
      <c r="B18" s="126" t="s">
        <v>361</v>
      </c>
      <c r="C18" s="122">
        <v>6.97</v>
      </c>
      <c r="D18" s="125" t="s">
        <v>353</v>
      </c>
    </row>
    <row r="19" customHeight="1" spans="1:4">
      <c r="A19" s="124" t="s">
        <v>351</v>
      </c>
      <c r="B19" s="126" t="s">
        <v>362</v>
      </c>
      <c r="C19" s="122">
        <v>232.6</v>
      </c>
      <c r="D19" s="125" t="s">
        <v>357</v>
      </c>
    </row>
    <row r="20" customHeight="1" spans="1:4">
      <c r="A20" s="124" t="s">
        <v>351</v>
      </c>
      <c r="B20" s="126" t="s">
        <v>363</v>
      </c>
      <c r="C20" s="122">
        <v>76.56</v>
      </c>
      <c r="D20" s="125" t="s">
        <v>364</v>
      </c>
    </row>
    <row r="21" customHeight="1" spans="1:4">
      <c r="A21" s="124" t="s">
        <v>162</v>
      </c>
      <c r="B21" s="111" t="s">
        <v>163</v>
      </c>
      <c r="C21" s="122">
        <v>421.01</v>
      </c>
      <c r="D21" s="125"/>
    </row>
    <row r="22" customHeight="1" spans="1:4">
      <c r="A22" s="124" t="s">
        <v>349</v>
      </c>
      <c r="B22" s="111" t="s">
        <v>350</v>
      </c>
      <c r="C22" s="122">
        <v>421.01</v>
      </c>
      <c r="D22" s="125"/>
    </row>
    <row r="23" customHeight="1" spans="1:4">
      <c r="A23" s="124" t="s">
        <v>351</v>
      </c>
      <c r="B23" s="126" t="s">
        <v>365</v>
      </c>
      <c r="C23" s="122">
        <v>86.18</v>
      </c>
      <c r="D23" s="125" t="s">
        <v>366</v>
      </c>
    </row>
    <row r="24" customHeight="1" spans="1:4">
      <c r="A24" s="124" t="s">
        <v>351</v>
      </c>
      <c r="B24" s="126" t="s">
        <v>367</v>
      </c>
      <c r="C24" s="122">
        <v>5.56</v>
      </c>
      <c r="D24" s="125" t="s">
        <v>353</v>
      </c>
    </row>
    <row r="25" customHeight="1" spans="1:4">
      <c r="A25" s="124" t="s">
        <v>351</v>
      </c>
      <c r="B25" s="126" t="s">
        <v>368</v>
      </c>
      <c r="C25" s="122">
        <v>329.27</v>
      </c>
      <c r="D25" s="125" t="s">
        <v>369</v>
      </c>
    </row>
    <row r="26" customHeight="1" spans="1:4">
      <c r="A26" s="124" t="s">
        <v>164</v>
      </c>
      <c r="B26" s="111" t="s">
        <v>165</v>
      </c>
      <c r="C26" s="122">
        <v>6.82</v>
      </c>
      <c r="D26" s="125"/>
    </row>
    <row r="27" customHeight="1" spans="1:4">
      <c r="A27" s="124" t="s">
        <v>349</v>
      </c>
      <c r="B27" s="111" t="s">
        <v>350</v>
      </c>
      <c r="C27" s="122">
        <v>6.82</v>
      </c>
      <c r="D27" s="125"/>
    </row>
    <row r="28" customHeight="1" spans="1:4">
      <c r="A28" s="124" t="s">
        <v>351</v>
      </c>
      <c r="B28" s="126" t="s">
        <v>370</v>
      </c>
      <c r="C28" s="122">
        <v>6.82</v>
      </c>
      <c r="D28" s="125" t="s">
        <v>357</v>
      </c>
    </row>
    <row r="29" customHeight="1" spans="1:4">
      <c r="A29" s="124" t="s">
        <v>166</v>
      </c>
      <c r="B29" s="111" t="s">
        <v>167</v>
      </c>
      <c r="C29" s="122">
        <v>31.59</v>
      </c>
      <c r="D29" s="125"/>
    </row>
    <row r="30" customHeight="1" spans="1:4">
      <c r="A30" s="124" t="s">
        <v>349</v>
      </c>
      <c r="B30" s="111" t="s">
        <v>350</v>
      </c>
      <c r="C30" s="122">
        <v>31.59</v>
      </c>
      <c r="D30" s="125"/>
    </row>
    <row r="31" customHeight="1" spans="1:4">
      <c r="A31" s="124" t="s">
        <v>351</v>
      </c>
      <c r="B31" s="127" t="s">
        <v>371</v>
      </c>
      <c r="C31" s="122">
        <v>0.92</v>
      </c>
      <c r="D31" s="125" t="s">
        <v>353</v>
      </c>
    </row>
    <row r="32" customHeight="1" spans="1:4">
      <c r="A32" s="124" t="s">
        <v>351</v>
      </c>
      <c r="B32" s="126" t="s">
        <v>372</v>
      </c>
      <c r="C32" s="122">
        <v>30.67</v>
      </c>
      <c r="D32" s="125" t="s">
        <v>357</v>
      </c>
    </row>
  </sheetData>
  <mergeCells count="1">
    <mergeCell ref="A2:D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0"/>
  <sheetViews>
    <sheetView workbookViewId="0">
      <selection activeCell="E59" sqref="E59"/>
    </sheetView>
  </sheetViews>
  <sheetFormatPr defaultColWidth="9.33333333333333" defaultRowHeight="10.8"/>
  <cols>
    <col min="1" max="1" width="9.33333333333333" style="74" customWidth="1"/>
    <col min="2" max="2" width="24.3333333333333" style="74" customWidth="1"/>
    <col min="3" max="3" width="22.3333333333333" style="74" customWidth="1"/>
    <col min="4" max="4" width="16" style="74" customWidth="1"/>
    <col min="5" max="5" width="13.5" style="74" customWidth="1"/>
    <col min="6" max="6" width="37.6666666666667" style="74" customWidth="1"/>
    <col min="7" max="7" width="15.1666666666667" style="74" customWidth="1"/>
    <col min="8" max="8" width="22" style="74" customWidth="1"/>
    <col min="9" max="9" width="12.6666666666667" style="74" customWidth="1"/>
    <col min="10" max="10" width="20.8333333333333" style="74" customWidth="1"/>
    <col min="11" max="11" width="46.3333333333333" style="74" customWidth="1"/>
    <col min="12" max="16384" width="9.33333333333333" style="74"/>
  </cols>
  <sheetData>
    <row r="1" s="74" customFormat="1" spans="1:1">
      <c r="A1" s="74" t="s">
        <v>30</v>
      </c>
    </row>
    <row r="2" s="74" customFormat="1" ht="36" customHeight="1" spans="1:11">
      <c r="A2" s="76" t="s">
        <v>31</v>
      </c>
      <c r="B2" s="76"/>
      <c r="C2" s="76"/>
      <c r="D2" s="76"/>
      <c r="E2" s="76"/>
      <c r="F2" s="76"/>
      <c r="G2" s="76"/>
      <c r="H2" s="76"/>
      <c r="I2" s="76"/>
      <c r="J2" s="76"/>
      <c r="K2" s="76"/>
    </row>
    <row r="3" s="74" customFormat="1" ht="20.4" spans="5:11">
      <c r="E3" s="77"/>
      <c r="F3" s="77"/>
      <c r="G3" s="77"/>
      <c r="H3" s="77"/>
      <c r="I3" s="77"/>
      <c r="J3" s="116"/>
      <c r="K3" s="116" t="s">
        <v>44</v>
      </c>
    </row>
    <row r="4" s="74" customFormat="1" ht="41.1" customHeight="1" spans="1:11">
      <c r="A4" s="78" t="s">
        <v>373</v>
      </c>
      <c r="B4" s="78" t="s">
        <v>374</v>
      </c>
      <c r="C4" s="78" t="s">
        <v>375</v>
      </c>
      <c r="D4" s="78" t="s">
        <v>376</v>
      </c>
      <c r="E4" s="78" t="s">
        <v>377</v>
      </c>
      <c r="F4" s="78" t="s">
        <v>378</v>
      </c>
      <c r="G4" s="78" t="s">
        <v>379</v>
      </c>
      <c r="H4" s="78" t="s">
        <v>380</v>
      </c>
      <c r="I4" s="117" t="s">
        <v>381</v>
      </c>
      <c r="J4" s="78" t="s">
        <v>382</v>
      </c>
      <c r="K4" s="118" t="s">
        <v>182</v>
      </c>
    </row>
    <row r="5" s="75" customFormat="1" ht="19" customHeight="1" spans="1:11">
      <c r="A5" s="79" t="s">
        <v>154</v>
      </c>
      <c r="B5" s="80" t="s">
        <v>155</v>
      </c>
      <c r="C5" s="79"/>
      <c r="D5" s="79">
        <v>3977.87</v>
      </c>
      <c r="E5" s="79"/>
      <c r="F5" s="79"/>
      <c r="G5" s="79"/>
      <c r="H5" s="79"/>
      <c r="I5" s="79"/>
      <c r="J5" s="79"/>
      <c r="K5" s="79"/>
    </row>
    <row r="6" s="75" customFormat="1" ht="19" customHeight="1" spans="1:11">
      <c r="A6" s="79">
        <v>126001</v>
      </c>
      <c r="B6" s="80" t="s">
        <v>155</v>
      </c>
      <c r="C6" s="79"/>
      <c r="D6" s="79">
        <v>3977.87</v>
      </c>
      <c r="E6" s="81"/>
      <c r="F6" s="79"/>
      <c r="G6" s="82"/>
      <c r="H6" s="82"/>
      <c r="I6" s="79"/>
      <c r="J6" s="79"/>
      <c r="K6" s="79"/>
    </row>
    <row r="7" s="75" customFormat="1" ht="19" customHeight="1" spans="1:11">
      <c r="A7" s="79"/>
      <c r="B7" s="80"/>
      <c r="C7" s="79" t="s">
        <v>383</v>
      </c>
      <c r="D7" s="79">
        <v>51.41</v>
      </c>
      <c r="E7" s="83">
        <v>2040201</v>
      </c>
      <c r="F7" s="79" t="s">
        <v>384</v>
      </c>
      <c r="G7" s="84" t="s">
        <v>205</v>
      </c>
      <c r="H7" s="84" t="s">
        <v>206</v>
      </c>
      <c r="I7" s="79" t="s">
        <v>385</v>
      </c>
      <c r="J7" s="79" t="s">
        <v>386</v>
      </c>
      <c r="K7" s="79"/>
    </row>
    <row r="8" s="75" customFormat="1" ht="19" customHeight="1" spans="1:11">
      <c r="A8" s="79"/>
      <c r="B8" s="80"/>
      <c r="C8" s="79" t="s">
        <v>387</v>
      </c>
      <c r="D8" s="79">
        <v>968.91</v>
      </c>
      <c r="E8" s="83">
        <v>2040201</v>
      </c>
      <c r="F8" s="79" t="s">
        <v>384</v>
      </c>
      <c r="G8" s="84" t="s">
        <v>281</v>
      </c>
      <c r="H8" s="84" t="s">
        <v>282</v>
      </c>
      <c r="I8" s="79" t="s">
        <v>385</v>
      </c>
      <c r="J8" s="79" t="s">
        <v>386</v>
      </c>
      <c r="K8" s="79"/>
    </row>
    <row r="9" s="75" customFormat="1" ht="19" customHeight="1" spans="1:11">
      <c r="A9" s="79"/>
      <c r="B9" s="79"/>
      <c r="C9" s="79" t="s">
        <v>388</v>
      </c>
      <c r="D9" s="85">
        <v>200</v>
      </c>
      <c r="E9" s="83">
        <v>2040219</v>
      </c>
      <c r="F9" s="86" t="s">
        <v>389</v>
      </c>
      <c r="G9" s="84" t="s">
        <v>281</v>
      </c>
      <c r="H9" s="84" t="s">
        <v>282</v>
      </c>
      <c r="I9" s="79" t="s">
        <v>390</v>
      </c>
      <c r="J9" s="79" t="s">
        <v>386</v>
      </c>
      <c r="K9" s="79"/>
    </row>
    <row r="10" s="75" customFormat="1" ht="19" customHeight="1" spans="1:11">
      <c r="A10" s="79"/>
      <c r="B10" s="79"/>
      <c r="C10" s="79" t="s">
        <v>391</v>
      </c>
      <c r="D10" s="85">
        <v>974.73</v>
      </c>
      <c r="E10" s="83">
        <v>2040299</v>
      </c>
      <c r="F10" s="86" t="s">
        <v>392</v>
      </c>
      <c r="G10" s="84" t="s">
        <v>281</v>
      </c>
      <c r="H10" s="84" t="s">
        <v>282</v>
      </c>
      <c r="I10" s="79" t="s">
        <v>390</v>
      </c>
      <c r="J10" s="79" t="s">
        <v>386</v>
      </c>
      <c r="K10" s="79"/>
    </row>
    <row r="11" s="75" customFormat="1" ht="19" customHeight="1" spans="1:11">
      <c r="A11" s="79"/>
      <c r="B11" s="79"/>
      <c r="C11" s="79" t="s">
        <v>393</v>
      </c>
      <c r="D11" s="85">
        <v>482.82</v>
      </c>
      <c r="E11" s="83">
        <v>2049901</v>
      </c>
      <c r="F11" s="86" t="s">
        <v>394</v>
      </c>
      <c r="G11" s="84" t="s">
        <v>281</v>
      </c>
      <c r="H11" s="84" t="s">
        <v>282</v>
      </c>
      <c r="I11" s="79" t="s">
        <v>390</v>
      </c>
      <c r="J11" s="79" t="s">
        <v>386</v>
      </c>
      <c r="K11" s="79"/>
    </row>
    <row r="12" s="75" customFormat="1" ht="19" customHeight="1" spans="1:11">
      <c r="A12" s="79"/>
      <c r="B12" s="79"/>
      <c r="C12" s="79" t="s">
        <v>393</v>
      </c>
      <c r="D12" s="79">
        <v>1300</v>
      </c>
      <c r="E12" s="87">
        <v>2120399</v>
      </c>
      <c r="F12" s="88" t="s">
        <v>395</v>
      </c>
      <c r="G12" s="84" t="s">
        <v>281</v>
      </c>
      <c r="H12" s="84" t="s">
        <v>282</v>
      </c>
      <c r="I12" s="79" t="s">
        <v>390</v>
      </c>
      <c r="J12" s="79" t="s">
        <v>386</v>
      </c>
      <c r="K12" s="79"/>
    </row>
    <row r="13" s="75" customFormat="1" ht="19" customHeight="1" spans="1:11">
      <c r="A13" s="79"/>
      <c r="B13" s="79"/>
      <c r="C13" s="79"/>
      <c r="D13" s="79"/>
      <c r="E13" s="79"/>
      <c r="F13" s="79"/>
      <c r="G13" s="79"/>
      <c r="H13" s="79"/>
      <c r="I13" s="79"/>
      <c r="J13" s="79"/>
      <c r="K13" s="79"/>
    </row>
    <row r="14" s="75" customFormat="1" ht="19" customHeight="1" spans="1:11">
      <c r="A14" s="79"/>
      <c r="B14" s="79"/>
      <c r="C14" s="79"/>
      <c r="D14" s="79"/>
      <c r="E14" s="79"/>
      <c r="F14" s="79"/>
      <c r="G14" s="79"/>
      <c r="H14" s="79"/>
      <c r="I14" s="79"/>
      <c r="J14" s="79"/>
      <c r="K14" s="79"/>
    </row>
    <row r="16" s="74" customFormat="1" spans="1:1">
      <c r="A16" s="74" t="s">
        <v>396</v>
      </c>
    </row>
    <row r="18" s="74" customFormat="1" hidden="1"/>
    <row r="19" s="74" customFormat="1" hidden="1"/>
    <row r="20" s="74" customFormat="1" hidden="1"/>
    <row r="21" s="74" customFormat="1" hidden="1"/>
    <row r="22" s="74" customFormat="1" ht="20.4" hidden="1" spans="1:7">
      <c r="A22" s="45" t="s">
        <v>176</v>
      </c>
      <c r="B22" s="45"/>
      <c r="C22" s="45"/>
      <c r="D22" s="45"/>
      <c r="E22" s="45"/>
      <c r="F22" s="45"/>
      <c r="G22" s="45"/>
    </row>
    <row r="23" s="74" customFormat="1" hidden="1" spans="7:7">
      <c r="G23" s="89" t="s">
        <v>44</v>
      </c>
    </row>
    <row r="24" s="74" customFormat="1" ht="21.6" hidden="1" spans="1:7">
      <c r="A24" s="90" t="s">
        <v>177</v>
      </c>
      <c r="B24" s="90" t="s">
        <v>178</v>
      </c>
      <c r="C24" s="90" t="s">
        <v>144</v>
      </c>
      <c r="D24" s="90" t="s">
        <v>179</v>
      </c>
      <c r="E24" s="90" t="s">
        <v>180</v>
      </c>
      <c r="F24" s="90" t="s">
        <v>181</v>
      </c>
      <c r="G24" s="90" t="s">
        <v>182</v>
      </c>
    </row>
    <row r="25" s="74" customFormat="1" ht="12" hidden="1" spans="1:7">
      <c r="A25" s="91"/>
      <c r="B25" s="92" t="s">
        <v>144</v>
      </c>
      <c r="C25" s="93">
        <v>17316.86</v>
      </c>
      <c r="D25" s="93">
        <v>9774.44</v>
      </c>
      <c r="E25" s="93">
        <v>3249.46</v>
      </c>
      <c r="F25" s="94">
        <v>4292.96</v>
      </c>
      <c r="G25" s="95"/>
    </row>
    <row r="26" s="74" customFormat="1" ht="12" hidden="1" spans="1:7">
      <c r="A26" s="96" t="s">
        <v>397</v>
      </c>
      <c r="B26" s="97" t="s">
        <v>398</v>
      </c>
      <c r="C26" s="98">
        <v>64.12</v>
      </c>
      <c r="D26" s="98">
        <v>64.12</v>
      </c>
      <c r="E26" s="98">
        <v>0</v>
      </c>
      <c r="F26" s="99">
        <v>0</v>
      </c>
      <c r="G26" s="100"/>
    </row>
    <row r="27" s="74" customFormat="1" ht="24" hidden="1" spans="1:7">
      <c r="A27" s="96" t="s">
        <v>399</v>
      </c>
      <c r="B27" s="97" t="s">
        <v>400</v>
      </c>
      <c r="C27" s="98">
        <v>64.12</v>
      </c>
      <c r="D27" s="98">
        <v>64.12</v>
      </c>
      <c r="E27" s="98">
        <v>0</v>
      </c>
      <c r="F27" s="99">
        <v>0</v>
      </c>
      <c r="G27" s="100"/>
    </row>
    <row r="28" s="74" customFormat="1" ht="24" hidden="1" spans="1:7">
      <c r="A28" s="60">
        <v>2019999</v>
      </c>
      <c r="B28" s="97" t="s">
        <v>401</v>
      </c>
      <c r="C28" s="98">
        <v>64.12</v>
      </c>
      <c r="D28" s="98">
        <v>64.12</v>
      </c>
      <c r="E28" s="98">
        <v>0</v>
      </c>
      <c r="F28" s="99">
        <v>0</v>
      </c>
      <c r="G28" s="100"/>
    </row>
    <row r="29" s="74" customFormat="1" ht="12" hidden="1" spans="1:7">
      <c r="A29" s="96" t="s">
        <v>183</v>
      </c>
      <c r="B29" s="97" t="s">
        <v>184</v>
      </c>
      <c r="C29" s="98">
        <v>15796.54</v>
      </c>
      <c r="D29" s="98">
        <v>9648.31</v>
      </c>
      <c r="E29" s="98">
        <v>3155.27</v>
      </c>
      <c r="F29" s="99">
        <v>2992.96</v>
      </c>
      <c r="G29" s="100"/>
    </row>
    <row r="30" s="74" customFormat="1" ht="24" hidden="1" spans="1:7">
      <c r="A30" s="96" t="s">
        <v>185</v>
      </c>
      <c r="B30" s="97" t="s">
        <v>186</v>
      </c>
      <c r="C30" s="98">
        <v>15313.72</v>
      </c>
      <c r="D30" s="98">
        <v>9648.31</v>
      </c>
      <c r="E30" s="98">
        <v>3155.27</v>
      </c>
      <c r="F30" s="99">
        <v>2510.14</v>
      </c>
      <c r="G30" s="100"/>
    </row>
    <row r="31" s="74" customFormat="1" ht="12" hidden="1" spans="1:7">
      <c r="A31" s="60">
        <v>2040201</v>
      </c>
      <c r="B31" s="97" t="s">
        <v>187</v>
      </c>
      <c r="C31" s="98">
        <v>14138.99</v>
      </c>
      <c r="D31" s="98">
        <v>9648.31</v>
      </c>
      <c r="E31" s="98">
        <v>3155.27</v>
      </c>
      <c r="F31" s="99">
        <v>1335.41</v>
      </c>
      <c r="G31" s="100"/>
    </row>
    <row r="32" s="74" customFormat="1" ht="12" hidden="1" spans="1:7">
      <c r="A32" s="60">
        <v>2040219</v>
      </c>
      <c r="B32" s="97" t="s">
        <v>402</v>
      </c>
      <c r="C32" s="98">
        <v>200</v>
      </c>
      <c r="D32" s="98"/>
      <c r="E32" s="98"/>
      <c r="F32" s="99">
        <v>200</v>
      </c>
      <c r="G32" s="100"/>
    </row>
    <row r="33" s="74" customFormat="1" ht="12" hidden="1" spans="1:7">
      <c r="A33" s="60">
        <v>2040299</v>
      </c>
      <c r="B33" s="97" t="s">
        <v>403</v>
      </c>
      <c r="C33" s="98">
        <v>974.73</v>
      </c>
      <c r="D33" s="98"/>
      <c r="E33" s="98"/>
      <c r="F33" s="99">
        <v>974.73</v>
      </c>
      <c r="G33" s="100"/>
    </row>
    <row r="34" s="74" customFormat="1" ht="24" hidden="1" spans="1:7">
      <c r="A34" s="101">
        <v>20499</v>
      </c>
      <c r="B34" s="97" t="s">
        <v>404</v>
      </c>
      <c r="C34" s="98">
        <v>482.82</v>
      </c>
      <c r="D34" s="98"/>
      <c r="E34" s="98"/>
      <c r="F34" s="99">
        <v>482.82</v>
      </c>
      <c r="G34" s="100"/>
    </row>
    <row r="35" s="74" customFormat="1" ht="24" hidden="1" spans="1:7">
      <c r="A35" s="60">
        <v>2049901</v>
      </c>
      <c r="B35" s="97" t="s">
        <v>404</v>
      </c>
      <c r="C35" s="98">
        <v>482.82</v>
      </c>
      <c r="D35" s="98"/>
      <c r="E35" s="98"/>
      <c r="F35" s="99">
        <v>482.82</v>
      </c>
      <c r="G35" s="100"/>
    </row>
    <row r="36" s="74" customFormat="1" ht="12" hidden="1" spans="1:7">
      <c r="A36" s="96" t="s">
        <v>405</v>
      </c>
      <c r="B36" s="97" t="s">
        <v>406</v>
      </c>
      <c r="C36" s="98">
        <v>83.09</v>
      </c>
      <c r="D36" s="98">
        <v>0</v>
      </c>
      <c r="E36" s="98">
        <v>83.09</v>
      </c>
      <c r="F36" s="99">
        <v>0</v>
      </c>
      <c r="G36" s="100"/>
    </row>
    <row r="37" s="74" customFormat="1" ht="24" hidden="1" spans="1:7">
      <c r="A37" s="96" t="s">
        <v>407</v>
      </c>
      <c r="B37" s="97" t="s">
        <v>408</v>
      </c>
      <c r="C37" s="98">
        <v>83.09</v>
      </c>
      <c r="D37" s="98">
        <v>0</v>
      </c>
      <c r="E37" s="98">
        <v>83.09</v>
      </c>
      <c r="F37" s="99">
        <v>0</v>
      </c>
      <c r="G37" s="100"/>
    </row>
    <row r="38" s="74" customFormat="1" ht="12" hidden="1" spans="1:7">
      <c r="A38" s="60">
        <v>2050803</v>
      </c>
      <c r="B38" s="97" t="s">
        <v>409</v>
      </c>
      <c r="C38" s="98">
        <v>83.09</v>
      </c>
      <c r="D38" s="98">
        <v>0</v>
      </c>
      <c r="E38" s="98">
        <v>83.09</v>
      </c>
      <c r="F38" s="99">
        <v>0</v>
      </c>
      <c r="G38" s="100"/>
    </row>
    <row r="39" s="74" customFormat="1" ht="12" hidden="1" spans="1:7">
      <c r="A39" s="96" t="s">
        <v>410</v>
      </c>
      <c r="B39" s="97" t="s">
        <v>411</v>
      </c>
      <c r="C39" s="98">
        <v>73.11</v>
      </c>
      <c r="D39" s="98">
        <v>62.01</v>
      </c>
      <c r="E39" s="98">
        <v>11.1</v>
      </c>
      <c r="F39" s="99">
        <v>0</v>
      </c>
      <c r="G39" s="100"/>
    </row>
    <row r="40" s="74" customFormat="1" ht="12" hidden="1" spans="1:7">
      <c r="A40" s="101">
        <v>20805</v>
      </c>
      <c r="B40" s="97" t="s">
        <v>412</v>
      </c>
      <c r="C40" s="98">
        <v>73.11</v>
      </c>
      <c r="D40" s="98">
        <v>62.01</v>
      </c>
      <c r="E40" s="98">
        <v>11.1</v>
      </c>
      <c r="F40" s="99">
        <v>0</v>
      </c>
      <c r="G40" s="100"/>
    </row>
    <row r="41" s="74" customFormat="1" ht="24" hidden="1" spans="1:7">
      <c r="A41" s="96" t="s">
        <v>413</v>
      </c>
      <c r="B41" s="97" t="s">
        <v>414</v>
      </c>
      <c r="C41" s="98">
        <v>11.1</v>
      </c>
      <c r="D41" s="98">
        <v>0</v>
      </c>
      <c r="E41" s="98">
        <v>11.1</v>
      </c>
      <c r="F41" s="99">
        <v>0</v>
      </c>
      <c r="G41" s="100"/>
    </row>
    <row r="42" s="74" customFormat="1" ht="24" hidden="1" spans="1:7">
      <c r="A42" s="102" t="s">
        <v>415</v>
      </c>
      <c r="B42" s="103" t="s">
        <v>416</v>
      </c>
      <c r="C42" s="104">
        <v>42.65</v>
      </c>
      <c r="D42" s="104">
        <v>42.65</v>
      </c>
      <c r="E42" s="104">
        <v>0</v>
      </c>
      <c r="F42" s="105">
        <v>0</v>
      </c>
      <c r="G42" s="100"/>
    </row>
    <row r="43" s="74" customFormat="1" ht="24" hidden="1" spans="1:7">
      <c r="A43" s="106" t="s">
        <v>417</v>
      </c>
      <c r="B43" s="107" t="s">
        <v>418</v>
      </c>
      <c r="C43" s="108">
        <v>19.36</v>
      </c>
      <c r="D43" s="108">
        <v>19.36</v>
      </c>
      <c r="E43" s="108"/>
      <c r="F43" s="109"/>
      <c r="G43" s="100"/>
    </row>
    <row r="44" s="74" customFormat="1" ht="12" hidden="1" spans="1:7">
      <c r="A44" s="110">
        <v>212</v>
      </c>
      <c r="B44" s="111" t="s">
        <v>419</v>
      </c>
      <c r="C44" s="112">
        <v>1300</v>
      </c>
      <c r="D44" s="112"/>
      <c r="E44" s="112"/>
      <c r="F44" s="113">
        <v>1300</v>
      </c>
      <c r="G44" s="100"/>
    </row>
    <row r="45" s="74" customFormat="1" ht="12" hidden="1" spans="1:7">
      <c r="A45" s="114">
        <v>21203</v>
      </c>
      <c r="B45" s="111" t="s">
        <v>420</v>
      </c>
      <c r="C45" s="112">
        <v>1300</v>
      </c>
      <c r="D45" s="112"/>
      <c r="E45" s="112"/>
      <c r="F45" s="113">
        <v>1300</v>
      </c>
      <c r="G45" s="100"/>
    </row>
    <row r="46" s="74" customFormat="1" ht="24" hidden="1" spans="1:7">
      <c r="A46" s="115">
        <v>2120399</v>
      </c>
      <c r="B46" s="111" t="s">
        <v>421</v>
      </c>
      <c r="C46" s="112">
        <v>1300</v>
      </c>
      <c r="D46" s="112"/>
      <c r="E46" s="112"/>
      <c r="F46" s="113">
        <v>1300</v>
      </c>
      <c r="G46" s="100"/>
    </row>
    <row r="47" s="74" customFormat="1" hidden="1"/>
    <row r="48" s="74" customFormat="1" hidden="1"/>
    <row r="49" s="74" customFormat="1" hidden="1"/>
    <row r="50" s="74" customFormat="1" hidden="1"/>
    <row r="51" s="74" customFormat="1" hidden="1"/>
    <row r="52" s="74" customFormat="1" hidden="1"/>
    <row r="53" s="74" customFormat="1" hidden="1"/>
    <row r="54" s="74" customFormat="1" hidden="1"/>
    <row r="56" s="74" customFormat="1" ht="12" customHeight="1"/>
    <row r="57" s="74" customFormat="1" ht="12" customHeight="1"/>
    <row r="58" s="74" customFormat="1" ht="12" customHeight="1"/>
    <row r="59" s="74" customFormat="1" ht="12" customHeight="1"/>
    <row r="60" s="74" customFormat="1" ht="12" customHeight="1"/>
  </sheetData>
  <mergeCells count="2">
    <mergeCell ref="A2:K2"/>
    <mergeCell ref="A22:G22"/>
  </mergeCells>
  <printOptions horizontalCentered="1"/>
  <pageMargins left="0.75" right="0.75" top="1" bottom="1" header="0.509027777777778" footer="0.509027777777778"/>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F26" sqref="F26"/>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4" t="s">
        <v>32</v>
      </c>
    </row>
    <row r="2" ht="23.25" customHeight="1" spans="1:16">
      <c r="A2" s="45" t="s">
        <v>422</v>
      </c>
      <c r="B2" s="45"/>
      <c r="C2" s="45"/>
      <c r="D2" s="45"/>
      <c r="E2" s="45"/>
      <c r="F2" s="45"/>
      <c r="G2" s="45"/>
      <c r="H2" s="45"/>
      <c r="I2" s="45"/>
      <c r="J2" s="45"/>
      <c r="K2" s="45"/>
      <c r="L2" s="45"/>
      <c r="M2" s="45"/>
      <c r="N2" s="45"/>
      <c r="O2" s="45"/>
      <c r="P2" s="45"/>
    </row>
    <row r="3" ht="26.25" customHeight="1" spans="14:16">
      <c r="N3" s="66"/>
      <c r="P3" s="66" t="s">
        <v>44</v>
      </c>
    </row>
    <row r="4" ht="33" customHeight="1" spans="1:16">
      <c r="A4" s="51" t="s">
        <v>423</v>
      </c>
      <c r="B4" s="51"/>
      <c r="C4" s="51"/>
      <c r="D4" s="51" t="s">
        <v>141</v>
      </c>
      <c r="E4" s="47" t="s">
        <v>424</v>
      </c>
      <c r="F4" s="51" t="s">
        <v>425</v>
      </c>
      <c r="G4" s="67" t="s">
        <v>426</v>
      </c>
      <c r="H4" s="62" t="s">
        <v>427</v>
      </c>
      <c r="I4" s="51" t="s">
        <v>428</v>
      </c>
      <c r="J4" s="51" t="s">
        <v>429</v>
      </c>
      <c r="K4" s="51"/>
      <c r="L4" s="51" t="s">
        <v>430</v>
      </c>
      <c r="M4" s="51"/>
      <c r="N4" s="63" t="s">
        <v>431</v>
      </c>
      <c r="O4" s="51" t="s">
        <v>432</v>
      </c>
      <c r="P4" s="46" t="s">
        <v>433</v>
      </c>
    </row>
    <row r="5" ht="18" customHeight="1" spans="1:16">
      <c r="A5" s="68" t="s">
        <v>434</v>
      </c>
      <c r="B5" s="68" t="s">
        <v>435</v>
      </c>
      <c r="C5" s="68" t="s">
        <v>436</v>
      </c>
      <c r="D5" s="51"/>
      <c r="E5" s="47"/>
      <c r="F5" s="51"/>
      <c r="G5" s="69"/>
      <c r="H5" s="62"/>
      <c r="I5" s="51"/>
      <c r="J5" s="51" t="s">
        <v>434</v>
      </c>
      <c r="K5" s="51" t="s">
        <v>435</v>
      </c>
      <c r="L5" s="51" t="s">
        <v>434</v>
      </c>
      <c r="M5" s="51" t="s">
        <v>435</v>
      </c>
      <c r="N5" s="65"/>
      <c r="O5" s="51"/>
      <c r="P5" s="46"/>
    </row>
    <row r="6" customHeight="1" spans="1:16">
      <c r="A6" s="70" t="s">
        <v>437</v>
      </c>
      <c r="B6" s="70" t="s">
        <v>437</v>
      </c>
      <c r="C6" s="70" t="s">
        <v>437</v>
      </c>
      <c r="D6" s="70" t="s">
        <v>437</v>
      </c>
      <c r="E6" s="70" t="s">
        <v>437</v>
      </c>
      <c r="F6" s="71" t="s">
        <v>437</v>
      </c>
      <c r="G6" s="70" t="s">
        <v>437</v>
      </c>
      <c r="H6" s="70" t="s">
        <v>437</v>
      </c>
      <c r="I6" s="70" t="s">
        <v>437</v>
      </c>
      <c r="J6" s="70" t="s">
        <v>437</v>
      </c>
      <c r="K6" s="70" t="s">
        <v>437</v>
      </c>
      <c r="L6" s="70" t="s">
        <v>437</v>
      </c>
      <c r="M6" s="70" t="s">
        <v>437</v>
      </c>
      <c r="N6" s="70" t="s">
        <v>437</v>
      </c>
      <c r="O6" s="70" t="s">
        <v>437</v>
      </c>
      <c r="P6" s="70" t="s">
        <v>437</v>
      </c>
    </row>
    <row r="7" customHeight="1" spans="1:16">
      <c r="A7" s="72"/>
      <c r="B7" s="72"/>
      <c r="C7" s="72"/>
      <c r="D7" s="72"/>
      <c r="E7" s="72"/>
      <c r="F7" s="72"/>
      <c r="G7" s="72"/>
      <c r="H7" s="72"/>
      <c r="I7" s="72"/>
      <c r="J7" s="72"/>
      <c r="K7" s="72"/>
      <c r="L7" s="72"/>
      <c r="M7" s="72"/>
      <c r="N7" s="72"/>
      <c r="O7" s="72"/>
      <c r="P7" s="72"/>
    </row>
    <row r="8" customHeight="1" spans="1:16">
      <c r="A8" s="72"/>
      <c r="B8" s="72"/>
      <c r="C8" s="72"/>
      <c r="D8" s="72"/>
      <c r="E8" s="72"/>
      <c r="F8" s="73"/>
      <c r="G8" s="73"/>
      <c r="H8" s="73"/>
      <c r="I8" s="72"/>
      <c r="J8" s="72"/>
      <c r="K8" s="72"/>
      <c r="L8" s="72"/>
      <c r="M8" s="72"/>
      <c r="N8" s="72"/>
      <c r="O8" s="72"/>
      <c r="P8" s="72"/>
    </row>
    <row r="9" customHeight="1" spans="1:17">
      <c r="A9" s="72"/>
      <c r="B9" s="72"/>
      <c r="C9" s="72"/>
      <c r="D9" s="72"/>
      <c r="E9" s="73"/>
      <c r="F9" s="73"/>
      <c r="G9" s="73"/>
      <c r="H9" s="73"/>
      <c r="I9" s="72"/>
      <c r="J9" s="72"/>
      <c r="K9" s="72"/>
      <c r="L9" s="72"/>
      <c r="M9" s="72"/>
      <c r="N9" s="72"/>
      <c r="O9" s="72"/>
      <c r="P9" s="73"/>
      <c r="Q9" s="44"/>
    </row>
    <row r="10" customHeight="1" spans="1:17">
      <c r="A10" s="72"/>
      <c r="B10" s="72"/>
      <c r="C10" s="72"/>
      <c r="D10" s="72"/>
      <c r="E10" s="73"/>
      <c r="F10" s="73"/>
      <c r="G10" s="73"/>
      <c r="H10" s="73"/>
      <c r="I10" s="72"/>
      <c r="J10" s="72"/>
      <c r="K10" s="72"/>
      <c r="L10" s="72"/>
      <c r="M10" s="72"/>
      <c r="N10" s="72"/>
      <c r="O10" s="72"/>
      <c r="P10" s="73"/>
      <c r="Q10" s="44"/>
    </row>
    <row r="11" customHeight="1" spans="1:17">
      <c r="A11" s="72"/>
      <c r="B11" s="72"/>
      <c r="C11" s="72"/>
      <c r="D11" s="72"/>
      <c r="E11" s="73"/>
      <c r="F11" s="73"/>
      <c r="G11" s="73"/>
      <c r="H11" s="72"/>
      <c r="I11" s="72"/>
      <c r="J11" s="72"/>
      <c r="K11" s="72"/>
      <c r="L11" s="72"/>
      <c r="M11" s="72"/>
      <c r="N11" s="72"/>
      <c r="O11" s="72"/>
      <c r="P11" s="73"/>
      <c r="Q11" s="44"/>
    </row>
    <row r="12" customHeight="1" spans="1:17">
      <c r="A12" s="72"/>
      <c r="B12" s="72"/>
      <c r="C12" s="72"/>
      <c r="D12" s="72"/>
      <c r="E12" s="73"/>
      <c r="F12" s="73"/>
      <c r="G12" s="73"/>
      <c r="H12" s="72"/>
      <c r="I12" s="72"/>
      <c r="J12" s="72"/>
      <c r="K12" s="72"/>
      <c r="L12" s="72"/>
      <c r="M12" s="72"/>
      <c r="N12" s="72"/>
      <c r="O12" s="72"/>
      <c r="P12" s="73"/>
      <c r="Q12" s="44"/>
    </row>
    <row r="13" customHeight="1" spans="1:16">
      <c r="A13" s="73"/>
      <c r="B13" s="72"/>
      <c r="C13" s="72"/>
      <c r="D13" s="72"/>
      <c r="E13" s="73"/>
      <c r="F13" s="73"/>
      <c r="G13" s="73"/>
      <c r="H13" s="72"/>
      <c r="I13" s="72"/>
      <c r="J13" s="72"/>
      <c r="K13" s="72"/>
      <c r="L13" s="72"/>
      <c r="M13" s="72"/>
      <c r="N13" s="72"/>
      <c r="O13" s="72"/>
      <c r="P13" s="72"/>
    </row>
    <row r="14" customHeight="1" spans="1:16">
      <c r="A14" s="73"/>
      <c r="B14" s="73"/>
      <c r="C14" s="72"/>
      <c r="D14" s="72"/>
      <c r="E14" s="73"/>
      <c r="F14" s="73"/>
      <c r="G14" s="73"/>
      <c r="H14" s="72"/>
      <c r="I14" s="72"/>
      <c r="J14" s="72"/>
      <c r="K14" s="72"/>
      <c r="L14" s="72"/>
      <c r="M14" s="72"/>
      <c r="N14" s="72"/>
      <c r="O14" s="72"/>
      <c r="P14" s="72"/>
    </row>
    <row r="15" customHeight="1" spans="3:13">
      <c r="C15" s="44"/>
      <c r="D15" s="44"/>
      <c r="H15" s="44"/>
      <c r="J15" s="44"/>
      <c r="M15" s="44"/>
    </row>
    <row r="16" customHeight="1" spans="13:13">
      <c r="M16" s="44"/>
    </row>
    <row r="17" customHeight="1" spans="13:13">
      <c r="M17" s="44"/>
    </row>
    <row r="18" customHeight="1" spans="13:13">
      <c r="M18" s="44"/>
    </row>
    <row r="19" customHeight="1" spans="13:13">
      <c r="M19" s="44"/>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1"/>
  <sheetViews>
    <sheetView showGridLines="0" showZeros="0" workbookViewId="0">
      <selection activeCell="I27" sqref="I27"/>
    </sheetView>
  </sheetViews>
  <sheetFormatPr defaultColWidth="9.16666666666667" defaultRowHeight="12.75" customHeight="1"/>
  <cols>
    <col min="1" max="1" width="6.66666666666667" customWidth="1"/>
    <col min="2" max="2" width="45.3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9.16666666666667" customWidth="1"/>
    <col min="13" max="13" width="6.5" customWidth="1"/>
    <col min="14" max="18" width="9.16666666666667" customWidth="1"/>
    <col min="19" max="19" width="6.83333333333333" customWidth="1"/>
    <col min="20" max="20" width="9.16666666666667" customWidth="1"/>
  </cols>
  <sheetData>
    <row r="1" ht="30" customHeight="1" spans="1:1">
      <c r="A1" s="44" t="s">
        <v>35</v>
      </c>
    </row>
    <row r="2" ht="28.5" customHeight="1" spans="1:29">
      <c r="A2" s="45" t="s">
        <v>438</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ht="22.5" customHeight="1" spans="29:29">
      <c r="AC3" s="66" t="s">
        <v>44</v>
      </c>
    </row>
    <row r="4" ht="17.25" customHeight="1" spans="1:29">
      <c r="A4" s="46" t="s">
        <v>141</v>
      </c>
      <c r="B4" s="46" t="s">
        <v>142</v>
      </c>
      <c r="C4" s="47" t="s">
        <v>439</v>
      </c>
      <c r="D4" s="48"/>
      <c r="E4" s="48"/>
      <c r="F4" s="48"/>
      <c r="G4" s="48"/>
      <c r="H4" s="48"/>
      <c r="I4" s="48"/>
      <c r="J4" s="48"/>
      <c r="K4" s="62"/>
      <c r="L4" s="47" t="s">
        <v>440</v>
      </c>
      <c r="M4" s="48"/>
      <c r="N4" s="48"/>
      <c r="O4" s="48"/>
      <c r="P4" s="48"/>
      <c r="Q4" s="48"/>
      <c r="R4" s="48"/>
      <c r="S4" s="48"/>
      <c r="T4" s="62"/>
      <c r="U4" s="47" t="s">
        <v>441</v>
      </c>
      <c r="V4" s="48"/>
      <c r="W4" s="48"/>
      <c r="X4" s="48"/>
      <c r="Y4" s="48"/>
      <c r="Z4" s="48"/>
      <c r="AA4" s="48"/>
      <c r="AB4" s="48"/>
      <c r="AC4" s="62"/>
    </row>
    <row r="5" ht="17.25" customHeight="1" spans="1:29">
      <c r="A5" s="46"/>
      <c r="B5" s="46"/>
      <c r="C5" s="49" t="s">
        <v>144</v>
      </c>
      <c r="D5" s="47" t="s">
        <v>442</v>
      </c>
      <c r="E5" s="48"/>
      <c r="F5" s="48"/>
      <c r="G5" s="48"/>
      <c r="H5" s="48"/>
      <c r="I5" s="62"/>
      <c r="J5" s="63" t="s">
        <v>254</v>
      </c>
      <c r="K5" s="63" t="s">
        <v>258</v>
      </c>
      <c r="L5" s="49" t="s">
        <v>144</v>
      </c>
      <c r="M5" s="47" t="s">
        <v>442</v>
      </c>
      <c r="N5" s="48"/>
      <c r="O5" s="48"/>
      <c r="P5" s="48"/>
      <c r="Q5" s="48"/>
      <c r="R5" s="62"/>
      <c r="S5" s="63" t="s">
        <v>254</v>
      </c>
      <c r="T5" s="63" t="s">
        <v>258</v>
      </c>
      <c r="U5" s="49" t="s">
        <v>144</v>
      </c>
      <c r="V5" s="47" t="s">
        <v>442</v>
      </c>
      <c r="W5" s="48"/>
      <c r="X5" s="48"/>
      <c r="Y5" s="48"/>
      <c r="Z5" s="48"/>
      <c r="AA5" s="62"/>
      <c r="AB5" s="63" t="s">
        <v>254</v>
      </c>
      <c r="AC5" s="63" t="s">
        <v>258</v>
      </c>
    </row>
    <row r="6" ht="23.25" customHeight="1" spans="1:29">
      <c r="A6" s="46"/>
      <c r="B6" s="46"/>
      <c r="C6" s="50"/>
      <c r="D6" s="51" t="s">
        <v>152</v>
      </c>
      <c r="E6" s="51" t="s">
        <v>443</v>
      </c>
      <c r="F6" s="51" t="s">
        <v>262</v>
      </c>
      <c r="G6" s="51" t="s">
        <v>444</v>
      </c>
      <c r="H6" s="51"/>
      <c r="I6" s="51"/>
      <c r="J6" s="64"/>
      <c r="K6" s="64"/>
      <c r="L6" s="50"/>
      <c r="M6" s="51" t="s">
        <v>152</v>
      </c>
      <c r="N6" s="51" t="s">
        <v>443</v>
      </c>
      <c r="O6" s="51" t="s">
        <v>262</v>
      </c>
      <c r="P6" s="51" t="s">
        <v>444</v>
      </c>
      <c r="Q6" s="51"/>
      <c r="R6" s="51"/>
      <c r="S6" s="64"/>
      <c r="T6" s="64"/>
      <c r="U6" s="50"/>
      <c r="V6" s="51" t="s">
        <v>152</v>
      </c>
      <c r="W6" s="51" t="s">
        <v>443</v>
      </c>
      <c r="X6" s="51" t="s">
        <v>262</v>
      </c>
      <c r="Y6" s="51" t="s">
        <v>444</v>
      </c>
      <c r="Z6" s="51"/>
      <c r="AA6" s="51"/>
      <c r="AB6" s="64"/>
      <c r="AC6" s="64"/>
    </row>
    <row r="7" ht="26.25" customHeight="1" spans="1:29">
      <c r="A7" s="46"/>
      <c r="B7" s="46"/>
      <c r="C7" s="52"/>
      <c r="D7" s="51"/>
      <c r="E7" s="51"/>
      <c r="F7" s="51"/>
      <c r="G7" s="53" t="s">
        <v>152</v>
      </c>
      <c r="H7" s="53" t="s">
        <v>445</v>
      </c>
      <c r="I7" s="53" t="s">
        <v>446</v>
      </c>
      <c r="J7" s="65"/>
      <c r="K7" s="65"/>
      <c r="L7" s="52"/>
      <c r="M7" s="51"/>
      <c r="N7" s="51"/>
      <c r="O7" s="51"/>
      <c r="P7" s="53" t="s">
        <v>152</v>
      </c>
      <c r="Q7" s="53" t="s">
        <v>445</v>
      </c>
      <c r="R7" s="53" t="s">
        <v>446</v>
      </c>
      <c r="S7" s="65"/>
      <c r="T7" s="65"/>
      <c r="U7" s="52"/>
      <c r="V7" s="51"/>
      <c r="W7" s="51"/>
      <c r="X7" s="51"/>
      <c r="Y7" s="53" t="s">
        <v>152</v>
      </c>
      <c r="Z7" s="53" t="s">
        <v>445</v>
      </c>
      <c r="AA7" s="53" t="s">
        <v>446</v>
      </c>
      <c r="AB7" s="65"/>
      <c r="AC7" s="65"/>
    </row>
    <row r="8" ht="17.25" customHeight="1" spans="1:29">
      <c r="A8" s="54"/>
      <c r="B8" s="55" t="s">
        <v>144</v>
      </c>
      <c r="C8" s="56">
        <v>79.4</v>
      </c>
      <c r="D8" s="57">
        <v>31.4</v>
      </c>
      <c r="E8" s="57">
        <v>0</v>
      </c>
      <c r="F8" s="57">
        <v>31.4</v>
      </c>
      <c r="G8" s="57">
        <v>0</v>
      </c>
      <c r="H8" s="57">
        <v>0</v>
      </c>
      <c r="I8" s="57">
        <v>0</v>
      </c>
      <c r="J8" s="57">
        <v>15</v>
      </c>
      <c r="K8" s="57">
        <v>33</v>
      </c>
      <c r="L8" s="57">
        <v>149.44</v>
      </c>
      <c r="M8" s="57">
        <v>51.35</v>
      </c>
      <c r="N8" s="57">
        <v>0</v>
      </c>
      <c r="O8" s="57">
        <v>51.35</v>
      </c>
      <c r="P8" s="57">
        <v>0</v>
      </c>
      <c r="Q8" s="57">
        <v>0</v>
      </c>
      <c r="R8" s="57">
        <v>0</v>
      </c>
      <c r="S8" s="57">
        <v>15</v>
      </c>
      <c r="T8" s="57">
        <v>83.09</v>
      </c>
      <c r="U8" s="57">
        <v>70.04</v>
      </c>
      <c r="V8" s="57">
        <v>19.95</v>
      </c>
      <c r="W8" s="57"/>
      <c r="X8" s="57">
        <v>19.95</v>
      </c>
      <c r="Y8" s="57"/>
      <c r="Z8" s="57"/>
      <c r="AA8" s="57"/>
      <c r="AB8" s="57"/>
      <c r="AC8" s="57">
        <v>50.09</v>
      </c>
    </row>
    <row r="9" customHeight="1" spans="1:29">
      <c r="A9" s="58" t="s">
        <v>154</v>
      </c>
      <c r="B9" s="59" t="s">
        <v>155</v>
      </c>
      <c r="C9" s="60">
        <v>79.4</v>
      </c>
      <c r="D9" s="61">
        <v>31.4</v>
      </c>
      <c r="E9" s="61">
        <v>0</v>
      </c>
      <c r="F9" s="61">
        <v>31.4</v>
      </c>
      <c r="G9" s="61">
        <v>0</v>
      </c>
      <c r="H9" s="61">
        <v>0</v>
      </c>
      <c r="I9" s="61">
        <v>0</v>
      </c>
      <c r="J9" s="61">
        <v>15</v>
      </c>
      <c r="K9" s="61">
        <v>33</v>
      </c>
      <c r="L9" s="61">
        <v>149.44</v>
      </c>
      <c r="M9" s="61">
        <v>51.35</v>
      </c>
      <c r="N9" s="61">
        <v>0</v>
      </c>
      <c r="O9" s="61">
        <v>51.35</v>
      </c>
      <c r="P9" s="61">
        <v>0</v>
      </c>
      <c r="Q9" s="61">
        <v>0</v>
      </c>
      <c r="R9" s="61">
        <v>0</v>
      </c>
      <c r="S9" s="61">
        <v>15</v>
      </c>
      <c r="T9" s="61">
        <v>83.09</v>
      </c>
      <c r="U9" s="61">
        <v>70.04</v>
      </c>
      <c r="V9" s="61">
        <v>19.95</v>
      </c>
      <c r="W9" s="61"/>
      <c r="X9" s="61">
        <v>19.95</v>
      </c>
      <c r="Y9" s="61"/>
      <c r="Z9" s="61"/>
      <c r="AA9" s="61"/>
      <c r="AB9" s="61"/>
      <c r="AC9" s="61">
        <v>50.09</v>
      </c>
    </row>
    <row r="10" customHeight="1" spans="1:29">
      <c r="A10" s="58" t="s">
        <v>156</v>
      </c>
      <c r="B10" s="59" t="s">
        <v>157</v>
      </c>
      <c r="C10" s="60">
        <v>38</v>
      </c>
      <c r="D10" s="61">
        <v>15</v>
      </c>
      <c r="E10" s="61">
        <v>0</v>
      </c>
      <c r="F10" s="61">
        <v>15</v>
      </c>
      <c r="G10" s="61">
        <v>0</v>
      </c>
      <c r="H10" s="61">
        <v>0</v>
      </c>
      <c r="I10" s="61">
        <v>0</v>
      </c>
      <c r="J10" s="61">
        <v>3</v>
      </c>
      <c r="K10" s="61">
        <v>20</v>
      </c>
      <c r="L10" s="61">
        <v>43</v>
      </c>
      <c r="M10" s="61">
        <v>15</v>
      </c>
      <c r="N10" s="61">
        <v>0</v>
      </c>
      <c r="O10" s="61">
        <v>15</v>
      </c>
      <c r="P10" s="61">
        <v>0</v>
      </c>
      <c r="Q10" s="61">
        <v>0</v>
      </c>
      <c r="R10" s="61">
        <v>0</v>
      </c>
      <c r="S10" s="61">
        <v>3</v>
      </c>
      <c r="T10" s="61">
        <v>25</v>
      </c>
      <c r="U10" s="61">
        <v>5</v>
      </c>
      <c r="V10" s="61">
        <v>0</v>
      </c>
      <c r="W10" s="61"/>
      <c r="X10" s="61">
        <v>0</v>
      </c>
      <c r="Y10" s="61"/>
      <c r="Z10" s="61"/>
      <c r="AA10" s="61"/>
      <c r="AB10" s="61">
        <v>0</v>
      </c>
      <c r="AC10" s="61">
        <v>5</v>
      </c>
    </row>
    <row r="11" customHeight="1" spans="1:29">
      <c r="A11" s="58" t="s">
        <v>158</v>
      </c>
      <c r="B11" s="59" t="s">
        <v>159</v>
      </c>
      <c r="C11" s="60">
        <v>17</v>
      </c>
      <c r="D11" s="61">
        <v>11</v>
      </c>
      <c r="E11" s="61">
        <v>0</v>
      </c>
      <c r="F11" s="61">
        <v>11</v>
      </c>
      <c r="G11" s="61">
        <v>0</v>
      </c>
      <c r="H11" s="61">
        <v>0</v>
      </c>
      <c r="I11" s="61">
        <v>0</v>
      </c>
      <c r="J11" s="61">
        <v>3</v>
      </c>
      <c r="K11" s="61">
        <v>3</v>
      </c>
      <c r="L11" s="61">
        <v>17</v>
      </c>
      <c r="M11" s="61">
        <v>11</v>
      </c>
      <c r="N11" s="61">
        <v>0</v>
      </c>
      <c r="O11" s="61">
        <v>11</v>
      </c>
      <c r="P11" s="61">
        <v>0</v>
      </c>
      <c r="Q11" s="61">
        <v>0</v>
      </c>
      <c r="R11" s="61">
        <v>0</v>
      </c>
      <c r="S11" s="61">
        <v>3</v>
      </c>
      <c r="T11" s="61">
        <v>3</v>
      </c>
      <c r="U11" s="61">
        <v>0</v>
      </c>
      <c r="V11" s="61">
        <v>0</v>
      </c>
      <c r="W11" s="61"/>
      <c r="X11" s="61">
        <v>0</v>
      </c>
      <c r="Y11" s="61"/>
      <c r="Z11" s="61"/>
      <c r="AA11" s="61"/>
      <c r="AB11" s="61">
        <v>0</v>
      </c>
      <c r="AC11" s="61">
        <v>0</v>
      </c>
    </row>
    <row r="12" customHeight="1" spans="1:29">
      <c r="A12" s="58" t="s">
        <v>160</v>
      </c>
      <c r="B12" s="59" t="s">
        <v>161</v>
      </c>
      <c r="C12" s="60">
        <v>3</v>
      </c>
      <c r="D12" s="61">
        <v>0</v>
      </c>
      <c r="E12" s="61">
        <v>0</v>
      </c>
      <c r="F12" s="61">
        <v>0</v>
      </c>
      <c r="G12" s="61">
        <v>0</v>
      </c>
      <c r="H12" s="61">
        <v>0</v>
      </c>
      <c r="I12" s="61">
        <v>0</v>
      </c>
      <c r="J12" s="61">
        <v>3</v>
      </c>
      <c r="K12" s="61">
        <v>0</v>
      </c>
      <c r="L12" s="61">
        <v>71.2</v>
      </c>
      <c r="M12" s="61">
        <v>23</v>
      </c>
      <c r="N12" s="61">
        <v>0</v>
      </c>
      <c r="O12" s="61">
        <v>23</v>
      </c>
      <c r="P12" s="61">
        <v>0</v>
      </c>
      <c r="Q12" s="61">
        <v>0</v>
      </c>
      <c r="R12" s="61">
        <v>0</v>
      </c>
      <c r="S12" s="61">
        <v>3</v>
      </c>
      <c r="T12" s="61">
        <v>45.2</v>
      </c>
      <c r="U12" s="61">
        <v>68.2</v>
      </c>
      <c r="V12" s="61">
        <v>23</v>
      </c>
      <c r="W12" s="61"/>
      <c r="X12" s="61">
        <v>23</v>
      </c>
      <c r="Y12" s="61"/>
      <c r="Z12" s="61"/>
      <c r="AA12" s="61"/>
      <c r="AB12" s="61">
        <v>0</v>
      </c>
      <c r="AC12" s="61">
        <v>45.2</v>
      </c>
    </row>
    <row r="13" customHeight="1" spans="1:29">
      <c r="A13" s="58" t="s">
        <v>162</v>
      </c>
      <c r="B13" s="59" t="s">
        <v>163</v>
      </c>
      <c r="C13" s="60">
        <v>11</v>
      </c>
      <c r="D13" s="61">
        <v>3</v>
      </c>
      <c r="E13" s="61">
        <v>0</v>
      </c>
      <c r="F13" s="61">
        <v>3</v>
      </c>
      <c r="G13" s="61">
        <v>0</v>
      </c>
      <c r="H13" s="61">
        <v>0</v>
      </c>
      <c r="I13" s="61">
        <v>0</v>
      </c>
      <c r="J13" s="61">
        <v>3</v>
      </c>
      <c r="K13" s="61">
        <v>5</v>
      </c>
      <c r="L13" s="61">
        <v>8</v>
      </c>
      <c r="M13" s="61">
        <v>0</v>
      </c>
      <c r="N13" s="61">
        <v>0</v>
      </c>
      <c r="O13" s="61">
        <v>0</v>
      </c>
      <c r="P13" s="61">
        <v>0</v>
      </c>
      <c r="Q13" s="61">
        <v>0</v>
      </c>
      <c r="R13" s="61">
        <v>0</v>
      </c>
      <c r="S13" s="61">
        <v>3</v>
      </c>
      <c r="T13" s="61">
        <v>5</v>
      </c>
      <c r="U13" s="61">
        <v>-3</v>
      </c>
      <c r="V13" s="61">
        <v>-3</v>
      </c>
      <c r="W13" s="61"/>
      <c r="X13" s="61">
        <v>-3</v>
      </c>
      <c r="Y13" s="61"/>
      <c r="Z13" s="61"/>
      <c r="AA13" s="61"/>
      <c r="AB13" s="61">
        <v>0</v>
      </c>
      <c r="AC13" s="61">
        <v>0</v>
      </c>
    </row>
    <row r="14" customHeight="1" spans="1:29">
      <c r="A14" s="58" t="s">
        <v>164</v>
      </c>
      <c r="B14" s="59" t="s">
        <v>165</v>
      </c>
      <c r="C14" s="60">
        <v>1.4</v>
      </c>
      <c r="D14" s="61">
        <v>0.4</v>
      </c>
      <c r="E14" s="61">
        <v>0</v>
      </c>
      <c r="F14" s="61">
        <v>0.4</v>
      </c>
      <c r="G14" s="61">
        <v>0</v>
      </c>
      <c r="H14" s="61">
        <v>0</v>
      </c>
      <c r="I14" s="61">
        <v>0</v>
      </c>
      <c r="J14" s="61"/>
      <c r="K14" s="61">
        <v>1</v>
      </c>
      <c r="L14" s="61">
        <v>1.4</v>
      </c>
      <c r="M14" s="61">
        <v>0.4</v>
      </c>
      <c r="N14" s="61">
        <v>0</v>
      </c>
      <c r="O14" s="61">
        <v>0.4</v>
      </c>
      <c r="P14" s="61">
        <v>0</v>
      </c>
      <c r="Q14" s="61">
        <v>0</v>
      </c>
      <c r="R14" s="61">
        <v>0</v>
      </c>
      <c r="S14" s="61">
        <v>0</v>
      </c>
      <c r="T14" s="61">
        <v>1</v>
      </c>
      <c r="U14" s="61">
        <v>0</v>
      </c>
      <c r="V14" s="61">
        <v>0</v>
      </c>
      <c r="W14" s="61"/>
      <c r="X14" s="61">
        <v>0</v>
      </c>
      <c r="Y14" s="61"/>
      <c r="Z14" s="61"/>
      <c r="AA14" s="61"/>
      <c r="AB14" s="61">
        <v>0</v>
      </c>
      <c r="AC14" s="61">
        <v>0</v>
      </c>
    </row>
    <row r="15" customHeight="1" spans="1:29">
      <c r="A15" s="58" t="s">
        <v>166</v>
      </c>
      <c r="B15" s="59" t="s">
        <v>167</v>
      </c>
      <c r="C15" s="60">
        <v>9</v>
      </c>
      <c r="D15" s="61">
        <v>2</v>
      </c>
      <c r="E15" s="61">
        <v>0</v>
      </c>
      <c r="F15" s="61">
        <v>2</v>
      </c>
      <c r="G15" s="61">
        <v>0</v>
      </c>
      <c r="H15" s="61">
        <v>0</v>
      </c>
      <c r="I15" s="61">
        <v>0</v>
      </c>
      <c r="J15" s="61">
        <v>3</v>
      </c>
      <c r="K15" s="61">
        <v>4</v>
      </c>
      <c r="L15" s="61">
        <v>8.84</v>
      </c>
      <c r="M15" s="61">
        <v>1.95</v>
      </c>
      <c r="N15" s="61">
        <v>0</v>
      </c>
      <c r="O15" s="61">
        <v>1.95</v>
      </c>
      <c r="P15" s="61">
        <v>0</v>
      </c>
      <c r="Q15" s="61">
        <v>0</v>
      </c>
      <c r="R15" s="61">
        <v>0</v>
      </c>
      <c r="S15" s="61">
        <v>3</v>
      </c>
      <c r="T15" s="61">
        <v>3.89</v>
      </c>
      <c r="U15" s="61">
        <v>-0.16</v>
      </c>
      <c r="V15" s="61">
        <v>-0.05</v>
      </c>
      <c r="W15" s="61"/>
      <c r="X15" s="61">
        <v>-0.05</v>
      </c>
      <c r="Y15" s="61"/>
      <c r="Z15" s="61"/>
      <c r="AA15" s="61"/>
      <c r="AB15" s="61">
        <v>0</v>
      </c>
      <c r="AC15" s="61">
        <v>-0.11</v>
      </c>
    </row>
    <row r="16" customHeight="1" spans="6:11">
      <c r="F16" s="44"/>
      <c r="G16" s="44"/>
      <c r="H16" s="44"/>
      <c r="I16" s="44"/>
      <c r="J16" s="44"/>
      <c r="K16" s="44"/>
    </row>
    <row r="17" customHeight="1" spans="7:11">
      <c r="G17" s="44"/>
      <c r="H17" s="44"/>
      <c r="K17" s="44"/>
    </row>
    <row r="18" customHeight="1" spans="8:11">
      <c r="H18" s="44"/>
      <c r="K18" s="44"/>
    </row>
    <row r="19" customHeight="1" spans="8:11">
      <c r="H19" s="44"/>
      <c r="K19" s="44"/>
    </row>
    <row r="20" customHeight="1" spans="9:11">
      <c r="I20" s="44"/>
      <c r="K20" s="44"/>
    </row>
    <row r="21" customHeight="1" spans="9:10">
      <c r="I21" s="44"/>
      <c r="J21" s="44"/>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showGridLines="0" topLeftCell="A4" workbookViewId="0">
      <selection activeCell="D16" sqref="D16"/>
    </sheetView>
  </sheetViews>
  <sheetFormatPr defaultColWidth="12" defaultRowHeight="15.6"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37</v>
      </c>
      <c r="B1" s="3"/>
      <c r="C1" s="3"/>
      <c r="D1" s="3"/>
    </row>
    <row r="2" ht="33.75" customHeight="1" spans="1:5">
      <c r="A2" s="4" t="s">
        <v>38</v>
      </c>
      <c r="B2" s="4"/>
      <c r="C2" s="4"/>
      <c r="D2" s="4"/>
      <c r="E2" s="4"/>
    </row>
    <row r="3" ht="14.25" customHeight="1" spans="1:5">
      <c r="A3" s="5"/>
      <c r="B3" s="5"/>
      <c r="C3" s="5"/>
      <c r="D3" s="5"/>
      <c r="E3" s="5"/>
    </row>
    <row r="4" ht="21.75" customHeight="1" spans="1:4">
      <c r="A4" s="6"/>
      <c r="B4" s="7"/>
      <c r="C4" s="8"/>
      <c r="D4" s="8"/>
    </row>
    <row r="5" ht="21.95" customHeight="1" spans="1:5">
      <c r="A5" s="9" t="s">
        <v>447</v>
      </c>
      <c r="B5" s="10"/>
      <c r="C5" s="10"/>
      <c r="D5" s="9" t="s">
        <v>448</v>
      </c>
      <c r="E5" s="11"/>
    </row>
    <row r="6" ht="21.95" customHeight="1" spans="1:5">
      <c r="A6" s="12" t="s">
        <v>449</v>
      </c>
      <c r="B6" s="13"/>
      <c r="C6" s="13"/>
      <c r="D6" s="14" t="s">
        <v>155</v>
      </c>
      <c r="E6" s="14"/>
    </row>
    <row r="7" ht="21.95" customHeight="1" spans="1:5">
      <c r="A7" s="15" t="s">
        <v>450</v>
      </c>
      <c r="B7" s="16"/>
      <c r="C7" s="17"/>
      <c r="D7" s="18" t="s">
        <v>451</v>
      </c>
      <c r="E7" s="18">
        <v>27.61</v>
      </c>
    </row>
    <row r="8" ht="21.95" customHeight="1" spans="1:5">
      <c r="A8" s="19"/>
      <c r="B8" s="20"/>
      <c r="C8" s="21"/>
      <c r="D8" s="18" t="s">
        <v>452</v>
      </c>
      <c r="E8" s="18">
        <v>27.61</v>
      </c>
    </row>
    <row r="9" ht="21.95" customHeight="1" spans="1:5">
      <c r="A9" s="22"/>
      <c r="B9" s="23"/>
      <c r="C9" s="24"/>
      <c r="D9" s="18" t="s">
        <v>453</v>
      </c>
      <c r="E9" s="18"/>
    </row>
    <row r="10" ht="21.95" customHeight="1" spans="1:5">
      <c r="A10" s="25" t="s">
        <v>454</v>
      </c>
      <c r="B10" s="12" t="s">
        <v>455</v>
      </c>
      <c r="C10" s="13"/>
      <c r="D10" s="13"/>
      <c r="E10" s="26"/>
    </row>
    <row r="11" ht="101.1" customHeight="1" spans="1:5">
      <c r="A11" s="27"/>
      <c r="B11" s="28" t="s">
        <v>456</v>
      </c>
      <c r="C11" s="28"/>
      <c r="D11" s="28"/>
      <c r="E11" s="28"/>
    </row>
    <row r="12" ht="32" customHeight="1" spans="1:5">
      <c r="A12" s="14" t="s">
        <v>457</v>
      </c>
      <c r="B12" s="29" t="s">
        <v>458</v>
      </c>
      <c r="C12" s="14" t="s">
        <v>459</v>
      </c>
      <c r="D12" s="14" t="s">
        <v>460</v>
      </c>
      <c r="E12" s="14" t="s">
        <v>461</v>
      </c>
    </row>
    <row r="13" ht="35" customHeight="1" spans="1:5">
      <c r="A13" s="14"/>
      <c r="B13" s="14" t="s">
        <v>462</v>
      </c>
      <c r="C13" s="14" t="s">
        <v>463</v>
      </c>
      <c r="D13" s="18" t="s">
        <v>464</v>
      </c>
      <c r="E13" s="39" t="s">
        <v>465</v>
      </c>
    </row>
    <row r="14" ht="35" customHeight="1" spans="1:5">
      <c r="A14" s="14"/>
      <c r="B14" s="25"/>
      <c r="C14" s="14" t="s">
        <v>466</v>
      </c>
      <c r="D14" s="18" t="s">
        <v>467</v>
      </c>
      <c r="E14" s="39" t="s">
        <v>468</v>
      </c>
    </row>
    <row r="15" ht="35" customHeight="1" spans="1:5">
      <c r="A15" s="14"/>
      <c r="B15" s="25"/>
      <c r="C15" s="14" t="s">
        <v>469</v>
      </c>
      <c r="D15" s="18" t="s">
        <v>470</v>
      </c>
      <c r="E15" s="39" t="s">
        <v>471</v>
      </c>
    </row>
    <row r="16" ht="35" customHeight="1" spans="1:5">
      <c r="A16" s="14"/>
      <c r="B16" s="25"/>
      <c r="C16" s="14" t="s">
        <v>472</v>
      </c>
      <c r="D16" s="18" t="s">
        <v>473</v>
      </c>
      <c r="E16" s="40">
        <v>0.95</v>
      </c>
    </row>
    <row r="17" ht="35" customHeight="1" spans="1:5">
      <c r="A17" s="14"/>
      <c r="B17" s="14" t="s">
        <v>474</v>
      </c>
      <c r="C17" s="14" t="s">
        <v>475</v>
      </c>
      <c r="D17" s="18" t="s">
        <v>476</v>
      </c>
      <c r="E17" s="40">
        <v>0.95</v>
      </c>
    </row>
    <row r="18" ht="35" customHeight="1" spans="1:5">
      <c r="A18" s="14"/>
      <c r="B18" s="14"/>
      <c r="C18" s="14" t="s">
        <v>477</v>
      </c>
      <c r="D18" s="32"/>
      <c r="E18" s="30"/>
    </row>
    <row r="19" ht="27" customHeight="1" spans="1:5">
      <c r="A19" s="33" t="s">
        <v>478</v>
      </c>
      <c r="B19" s="33"/>
      <c r="C19" s="33"/>
      <c r="D19" s="33"/>
      <c r="E19" s="33"/>
    </row>
  </sheetData>
  <mergeCells count="14">
    <mergeCell ref="A2:E2"/>
    <mergeCell ref="A3:E3"/>
    <mergeCell ref="A5:C5"/>
    <mergeCell ref="D5:E5"/>
    <mergeCell ref="A6:C6"/>
    <mergeCell ref="D6:E6"/>
    <mergeCell ref="B10:E10"/>
    <mergeCell ref="B11:E11"/>
    <mergeCell ref="A19:E19"/>
    <mergeCell ref="A10:A11"/>
    <mergeCell ref="A12:A18"/>
    <mergeCell ref="B13:B15"/>
    <mergeCell ref="B17:B18"/>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workbookViewId="0">
      <selection activeCell="D17" sqref="D17"/>
    </sheetView>
  </sheetViews>
  <sheetFormatPr defaultColWidth="12" defaultRowHeight="15.6" outlineLevelCol="4"/>
  <cols>
    <col min="1" max="2" width="8.16666666666667" style="1" customWidth="1"/>
    <col min="3" max="3" width="16.5" style="1" customWidth="1"/>
    <col min="4" max="4" width="43" style="1" customWidth="1"/>
    <col min="5" max="5" width="27.3333333333333" style="1" customWidth="1"/>
    <col min="6" max="16384" width="12" style="1"/>
  </cols>
  <sheetData>
    <row r="1" s="1" customFormat="1" ht="16.5" customHeight="1" spans="1:4">
      <c r="A1" s="2" t="s">
        <v>37</v>
      </c>
      <c r="B1" s="3"/>
      <c r="C1" s="3"/>
      <c r="D1" s="3"/>
    </row>
    <row r="2" s="1" customFormat="1" ht="33.75" customHeight="1" spans="1:5">
      <c r="A2" s="4" t="s">
        <v>38</v>
      </c>
      <c r="B2" s="4"/>
      <c r="C2" s="4"/>
      <c r="D2" s="4"/>
      <c r="E2" s="4"/>
    </row>
    <row r="3" s="1" customFormat="1" ht="14.25" customHeight="1" spans="1:5">
      <c r="A3" s="5"/>
      <c r="B3" s="5"/>
      <c r="C3" s="5"/>
      <c r="D3" s="5"/>
      <c r="E3" s="5"/>
    </row>
    <row r="4" s="1" customFormat="1" ht="21.75" customHeight="1" spans="1:4">
      <c r="A4" s="6"/>
      <c r="B4" s="7"/>
      <c r="C4" s="8"/>
      <c r="D4" s="8"/>
    </row>
    <row r="5" s="1" customFormat="1" ht="21.95" customHeight="1" spans="1:5">
      <c r="A5" s="9" t="s">
        <v>447</v>
      </c>
      <c r="B5" s="10"/>
      <c r="C5" s="10"/>
      <c r="D5" s="9" t="s">
        <v>479</v>
      </c>
      <c r="E5" s="11"/>
    </row>
    <row r="6" s="1" customFormat="1" ht="21.95" customHeight="1" spans="1:5">
      <c r="A6" s="12" t="s">
        <v>449</v>
      </c>
      <c r="B6" s="13"/>
      <c r="C6" s="13"/>
      <c r="D6" s="14" t="s">
        <v>155</v>
      </c>
      <c r="E6" s="14"/>
    </row>
    <row r="7" s="1" customFormat="1" ht="21.95" customHeight="1" spans="1:5">
      <c r="A7" s="15" t="s">
        <v>450</v>
      </c>
      <c r="B7" s="16"/>
      <c r="C7" s="17"/>
      <c r="D7" s="18" t="s">
        <v>451</v>
      </c>
      <c r="E7" s="18">
        <v>835.57</v>
      </c>
    </row>
    <row r="8" s="1" customFormat="1" ht="21.95" customHeight="1" spans="1:5">
      <c r="A8" s="19"/>
      <c r="B8" s="20"/>
      <c r="C8" s="21"/>
      <c r="D8" s="18" t="s">
        <v>452</v>
      </c>
      <c r="E8" s="18">
        <v>835.57</v>
      </c>
    </row>
    <row r="9" s="1" customFormat="1" ht="21.95" customHeight="1" spans="1:5">
      <c r="A9" s="22"/>
      <c r="B9" s="23"/>
      <c r="C9" s="24"/>
      <c r="D9" s="18" t="s">
        <v>453</v>
      </c>
      <c r="E9" s="18"/>
    </row>
    <row r="10" s="1" customFormat="1" ht="21.95" customHeight="1" spans="1:5">
      <c r="A10" s="25" t="s">
        <v>454</v>
      </c>
      <c r="B10" s="12" t="s">
        <v>455</v>
      </c>
      <c r="C10" s="13"/>
      <c r="D10" s="13"/>
      <c r="E10" s="26"/>
    </row>
    <row r="11" s="1" customFormat="1" ht="101.1" customHeight="1" spans="1:5">
      <c r="A11" s="27"/>
      <c r="B11" s="42" t="s">
        <v>480</v>
      </c>
      <c r="C11" s="42"/>
      <c r="D11" s="42"/>
      <c r="E11" s="42"/>
    </row>
    <row r="12" s="1" customFormat="1" ht="24" spans="1:5">
      <c r="A12" s="14" t="s">
        <v>457</v>
      </c>
      <c r="B12" s="29" t="s">
        <v>458</v>
      </c>
      <c r="C12" s="14" t="s">
        <v>459</v>
      </c>
      <c r="D12" s="14" t="s">
        <v>460</v>
      </c>
      <c r="E12" s="14" t="s">
        <v>461</v>
      </c>
    </row>
    <row r="13" s="43" customFormat="1" ht="30" customHeight="1" spans="1:5">
      <c r="A13" s="30"/>
      <c r="B13" s="30" t="s">
        <v>462</v>
      </c>
      <c r="C13" s="30" t="s">
        <v>463</v>
      </c>
      <c r="D13" s="30" t="s">
        <v>481</v>
      </c>
      <c r="E13" s="39" t="s">
        <v>482</v>
      </c>
    </row>
    <row r="14" s="43" customFormat="1" ht="30" customHeight="1" spans="1:5">
      <c r="A14" s="30"/>
      <c r="B14" s="39"/>
      <c r="C14" s="30" t="s">
        <v>466</v>
      </c>
      <c r="D14" s="30" t="s">
        <v>483</v>
      </c>
      <c r="E14" s="39" t="s">
        <v>468</v>
      </c>
    </row>
    <row r="15" s="43" customFormat="1" ht="30" customHeight="1" spans="1:5">
      <c r="A15" s="30"/>
      <c r="B15" s="39"/>
      <c r="C15" s="30" t="s">
        <v>469</v>
      </c>
      <c r="D15" s="30" t="s">
        <v>484</v>
      </c>
      <c r="E15" s="39" t="s">
        <v>485</v>
      </c>
    </row>
    <row r="16" s="43" customFormat="1" ht="64" customHeight="1" spans="1:5">
      <c r="A16" s="30"/>
      <c r="B16" s="39" t="s">
        <v>486</v>
      </c>
      <c r="C16" s="30" t="s">
        <v>472</v>
      </c>
      <c r="D16" s="30" t="s">
        <v>487</v>
      </c>
      <c r="E16" s="40">
        <v>0.95</v>
      </c>
    </row>
    <row r="17" s="43" customFormat="1" ht="30" customHeight="1" spans="1:5">
      <c r="A17" s="30"/>
      <c r="B17" s="30" t="s">
        <v>474</v>
      </c>
      <c r="C17" s="30" t="s">
        <v>475</v>
      </c>
      <c r="D17" s="30" t="s">
        <v>488</v>
      </c>
      <c r="E17" s="40">
        <v>0.95</v>
      </c>
    </row>
    <row r="18" s="43" customFormat="1" ht="30" customHeight="1" spans="1:5">
      <c r="A18" s="30"/>
      <c r="B18" s="30"/>
      <c r="C18" s="30" t="s">
        <v>477</v>
      </c>
      <c r="D18" s="39"/>
      <c r="E18" s="30"/>
    </row>
    <row r="19" s="1" customFormat="1" ht="27" customHeight="1" spans="1:5">
      <c r="A19" s="33" t="s">
        <v>478</v>
      </c>
      <c r="B19" s="33"/>
      <c r="C19" s="33"/>
      <c r="D19" s="33"/>
      <c r="E19" s="33"/>
    </row>
  </sheetData>
  <mergeCells count="14">
    <mergeCell ref="A2:E2"/>
    <mergeCell ref="A3:E3"/>
    <mergeCell ref="A5:C5"/>
    <mergeCell ref="D5:E5"/>
    <mergeCell ref="A6:C6"/>
    <mergeCell ref="D6:E6"/>
    <mergeCell ref="B10:E10"/>
    <mergeCell ref="B11:E11"/>
    <mergeCell ref="A19:E19"/>
    <mergeCell ref="A10:A11"/>
    <mergeCell ref="A12:A18"/>
    <mergeCell ref="B13:B15"/>
    <mergeCell ref="B17:B18"/>
    <mergeCell ref="A7:C9"/>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opLeftCell="A4" workbookViewId="0">
      <selection activeCell="D21" sqref="D21"/>
    </sheetView>
  </sheetViews>
  <sheetFormatPr defaultColWidth="12" defaultRowHeight="15.6" outlineLevelCol="4"/>
  <cols>
    <col min="1" max="2" width="8.16666666666667" style="1" customWidth="1"/>
    <col min="3" max="3" width="16.5" style="1" customWidth="1"/>
    <col min="4" max="4" width="43" style="1" customWidth="1"/>
    <col min="5" max="5" width="27.3333333333333" style="1" customWidth="1"/>
    <col min="6" max="16384" width="12" style="1"/>
  </cols>
  <sheetData>
    <row r="1" s="1" customFormat="1" ht="16.5" customHeight="1" spans="1:4">
      <c r="A1" s="2" t="s">
        <v>37</v>
      </c>
      <c r="B1" s="3"/>
      <c r="C1" s="3"/>
      <c r="D1" s="3"/>
    </row>
    <row r="2" s="1" customFormat="1" ht="33.75" customHeight="1" spans="1:5">
      <c r="A2" s="4" t="s">
        <v>38</v>
      </c>
      <c r="B2" s="4"/>
      <c r="C2" s="4"/>
      <c r="D2" s="4"/>
      <c r="E2" s="4"/>
    </row>
    <row r="3" s="1" customFormat="1" ht="14.25" customHeight="1" spans="1:5">
      <c r="A3" s="5"/>
      <c r="B3" s="5"/>
      <c r="C3" s="5"/>
      <c r="D3" s="5"/>
      <c r="E3" s="5"/>
    </row>
    <row r="4" s="1" customFormat="1" ht="21.75" customHeight="1" spans="1:4">
      <c r="A4" s="6"/>
      <c r="B4" s="7"/>
      <c r="C4" s="8"/>
      <c r="D4" s="8"/>
    </row>
    <row r="5" s="1" customFormat="1" ht="21.95" customHeight="1" spans="1:5">
      <c r="A5" s="9" t="s">
        <v>447</v>
      </c>
      <c r="B5" s="10"/>
      <c r="C5" s="10"/>
      <c r="D5" s="9" t="s">
        <v>489</v>
      </c>
      <c r="E5" s="11"/>
    </row>
    <row r="6" s="1" customFormat="1" ht="21.95" customHeight="1" spans="1:5">
      <c r="A6" s="12" t="s">
        <v>449</v>
      </c>
      <c r="B6" s="13"/>
      <c r="C6" s="13"/>
      <c r="D6" s="14" t="s">
        <v>155</v>
      </c>
      <c r="E6" s="14"/>
    </row>
    <row r="7" s="1" customFormat="1" ht="21.95" customHeight="1" spans="1:5">
      <c r="A7" s="15" t="s">
        <v>450</v>
      </c>
      <c r="B7" s="16"/>
      <c r="C7" s="17"/>
      <c r="D7" s="18" t="s">
        <v>451</v>
      </c>
      <c r="E7" s="18">
        <v>395.67</v>
      </c>
    </row>
    <row r="8" s="1" customFormat="1" ht="21.95" customHeight="1" spans="1:5">
      <c r="A8" s="19"/>
      <c r="B8" s="20"/>
      <c r="C8" s="21"/>
      <c r="D8" s="18" t="s">
        <v>452</v>
      </c>
      <c r="E8" s="18">
        <v>395.67</v>
      </c>
    </row>
    <row r="9" s="1" customFormat="1" ht="21.95" customHeight="1" spans="1:5">
      <c r="A9" s="22"/>
      <c r="B9" s="23"/>
      <c r="C9" s="24"/>
      <c r="D9" s="18" t="s">
        <v>453</v>
      </c>
      <c r="E9" s="18"/>
    </row>
    <row r="10" s="1" customFormat="1" ht="21.95" customHeight="1" spans="1:5">
      <c r="A10" s="25" t="s">
        <v>454</v>
      </c>
      <c r="B10" s="12" t="s">
        <v>455</v>
      </c>
      <c r="C10" s="13"/>
      <c r="D10" s="13"/>
      <c r="E10" s="26"/>
    </row>
    <row r="11" s="1" customFormat="1" ht="101.1" customHeight="1" spans="1:5">
      <c r="A11" s="27"/>
      <c r="B11" s="42" t="s">
        <v>490</v>
      </c>
      <c r="C11" s="42"/>
      <c r="D11" s="42"/>
      <c r="E11" s="42"/>
    </row>
    <row r="12" s="1" customFormat="1" ht="24" spans="1:5">
      <c r="A12" s="14" t="s">
        <v>457</v>
      </c>
      <c r="B12" s="29" t="s">
        <v>458</v>
      </c>
      <c r="C12" s="14" t="s">
        <v>459</v>
      </c>
      <c r="D12" s="14" t="s">
        <v>460</v>
      </c>
      <c r="E12" s="14" t="s">
        <v>461</v>
      </c>
    </row>
    <row r="13" s="1" customFormat="1" ht="29" customHeight="1" spans="1:5">
      <c r="A13" s="14"/>
      <c r="B13" s="14" t="s">
        <v>462</v>
      </c>
      <c r="C13" s="14" t="s">
        <v>463</v>
      </c>
      <c r="D13" s="30" t="s">
        <v>491</v>
      </c>
      <c r="E13" s="39" t="s">
        <v>492</v>
      </c>
    </row>
    <row r="14" s="1" customFormat="1" ht="29" customHeight="1" spans="1:5">
      <c r="A14" s="14"/>
      <c r="B14" s="25"/>
      <c r="C14" s="14"/>
      <c r="D14" s="30" t="s">
        <v>493</v>
      </c>
      <c r="E14" s="39" t="s">
        <v>494</v>
      </c>
    </row>
    <row r="15" s="1" customFormat="1" ht="29" customHeight="1" spans="1:5">
      <c r="A15" s="14"/>
      <c r="B15" s="25"/>
      <c r="C15" s="14" t="s">
        <v>495</v>
      </c>
      <c r="D15" s="30" t="s">
        <v>496</v>
      </c>
      <c r="E15" s="40">
        <v>1</v>
      </c>
    </row>
    <row r="16" s="1" customFormat="1" ht="29" customHeight="1" spans="1:5">
      <c r="A16" s="14"/>
      <c r="B16" s="25"/>
      <c r="C16" s="14" t="s">
        <v>466</v>
      </c>
      <c r="D16" s="30" t="s">
        <v>497</v>
      </c>
      <c r="E16" s="39" t="s">
        <v>468</v>
      </c>
    </row>
    <row r="17" s="1" customFormat="1" ht="29" customHeight="1" spans="1:5">
      <c r="A17" s="14"/>
      <c r="B17" s="25"/>
      <c r="C17" s="14" t="s">
        <v>469</v>
      </c>
      <c r="D17" s="30" t="s">
        <v>498</v>
      </c>
      <c r="E17" s="39" t="s">
        <v>499</v>
      </c>
    </row>
    <row r="18" s="1" customFormat="1" ht="29" customHeight="1" spans="1:5">
      <c r="A18" s="14"/>
      <c r="B18" s="25"/>
      <c r="C18" s="14" t="s">
        <v>500</v>
      </c>
      <c r="D18" s="30" t="s">
        <v>501</v>
      </c>
      <c r="E18" s="39" t="s">
        <v>502</v>
      </c>
    </row>
    <row r="19" s="1" customFormat="1" ht="29" customHeight="1" spans="1:5">
      <c r="A19" s="14"/>
      <c r="B19" s="25"/>
      <c r="C19" s="14"/>
      <c r="D19" s="30" t="s">
        <v>503</v>
      </c>
      <c r="E19" s="39" t="s">
        <v>502</v>
      </c>
    </row>
    <row r="20" s="1" customFormat="1" ht="29" customHeight="1" spans="1:5">
      <c r="A20" s="14"/>
      <c r="B20" s="14" t="s">
        <v>474</v>
      </c>
      <c r="C20" s="14" t="s">
        <v>475</v>
      </c>
      <c r="D20" s="30" t="s">
        <v>504</v>
      </c>
      <c r="E20" s="40">
        <v>0.95</v>
      </c>
    </row>
    <row r="21" s="1" customFormat="1" ht="29" customHeight="1" spans="1:5">
      <c r="A21" s="14"/>
      <c r="B21" s="14"/>
      <c r="C21" s="14" t="s">
        <v>477</v>
      </c>
      <c r="D21" s="39"/>
      <c r="E21" s="30"/>
    </row>
    <row r="22" s="1" customFormat="1" ht="27" customHeight="1" spans="1:5">
      <c r="A22" s="33" t="s">
        <v>478</v>
      </c>
      <c r="B22" s="33"/>
      <c r="C22" s="33"/>
      <c r="D22" s="33"/>
      <c r="E22" s="33"/>
    </row>
  </sheetData>
  <mergeCells count="17">
    <mergeCell ref="A2:E2"/>
    <mergeCell ref="A3:E3"/>
    <mergeCell ref="A5:C5"/>
    <mergeCell ref="D5:E5"/>
    <mergeCell ref="A6:C6"/>
    <mergeCell ref="D6:E6"/>
    <mergeCell ref="B10:E10"/>
    <mergeCell ref="B11:E11"/>
    <mergeCell ref="A22:E22"/>
    <mergeCell ref="A10:A11"/>
    <mergeCell ref="A12:A21"/>
    <mergeCell ref="B13:B17"/>
    <mergeCell ref="B18:B19"/>
    <mergeCell ref="B20:B21"/>
    <mergeCell ref="C13:C14"/>
    <mergeCell ref="C18:C19"/>
    <mergeCell ref="A7:C9"/>
  </mergeCells>
  <pageMargins left="0.75" right="0.75" top="1" bottom="1" header="0.511805555555556" footer="0.511805555555556"/>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D22" sqref="D22"/>
    </sheetView>
  </sheetViews>
  <sheetFormatPr defaultColWidth="12" defaultRowHeight="15.6" outlineLevelCol="4"/>
  <cols>
    <col min="1" max="2" width="8.16666666666667" style="1" customWidth="1"/>
    <col min="3" max="3" width="16.5" style="1" customWidth="1"/>
    <col min="4" max="4" width="43" style="1" customWidth="1"/>
    <col min="5" max="5" width="27.3333333333333" style="1" customWidth="1"/>
    <col min="6" max="16384" width="12" style="1"/>
  </cols>
  <sheetData>
    <row r="1" s="1" customFormat="1" ht="16.5" customHeight="1" spans="1:4">
      <c r="A1" s="2" t="s">
        <v>37</v>
      </c>
      <c r="B1" s="3"/>
      <c r="C1" s="3"/>
      <c r="D1" s="3"/>
    </row>
    <row r="2" s="1" customFormat="1" ht="33.75" customHeight="1" spans="1:5">
      <c r="A2" s="4" t="s">
        <v>38</v>
      </c>
      <c r="B2" s="4"/>
      <c r="C2" s="4"/>
      <c r="D2" s="4"/>
      <c r="E2" s="4"/>
    </row>
    <row r="3" s="1" customFormat="1" ht="14.25" customHeight="1" spans="1:5">
      <c r="A3" s="5"/>
      <c r="B3" s="5"/>
      <c r="C3" s="5"/>
      <c r="D3" s="5"/>
      <c r="E3" s="5"/>
    </row>
    <row r="4" s="1" customFormat="1" ht="21.75" customHeight="1" spans="1:4">
      <c r="A4" s="6"/>
      <c r="B4" s="7"/>
      <c r="C4" s="8"/>
      <c r="D4" s="8"/>
    </row>
    <row r="5" s="1" customFormat="1" ht="21.95" customHeight="1" spans="1:5">
      <c r="A5" s="9" t="s">
        <v>447</v>
      </c>
      <c r="B5" s="10"/>
      <c r="C5" s="10"/>
      <c r="D5" s="9" t="s">
        <v>505</v>
      </c>
      <c r="E5" s="11"/>
    </row>
    <row r="6" s="1" customFormat="1" ht="21.95" customHeight="1" spans="1:5">
      <c r="A6" s="12" t="s">
        <v>449</v>
      </c>
      <c r="B6" s="13"/>
      <c r="C6" s="13"/>
      <c r="D6" s="14" t="s">
        <v>155</v>
      </c>
      <c r="E6" s="14"/>
    </row>
    <row r="7" s="1" customFormat="1" ht="21.95" customHeight="1" spans="1:5">
      <c r="A7" s="15" t="s">
        <v>450</v>
      </c>
      <c r="B7" s="16"/>
      <c r="C7" s="17"/>
      <c r="D7" s="18" t="s">
        <v>451</v>
      </c>
      <c r="E7" s="18">
        <v>76.56</v>
      </c>
    </row>
    <row r="8" s="1" customFormat="1" ht="21.95" customHeight="1" spans="1:5">
      <c r="A8" s="19"/>
      <c r="B8" s="20"/>
      <c r="C8" s="21"/>
      <c r="D8" s="18" t="s">
        <v>452</v>
      </c>
      <c r="E8" s="18">
        <v>76.56</v>
      </c>
    </row>
    <row r="9" s="1" customFormat="1" ht="21.95" customHeight="1" spans="1:5">
      <c r="A9" s="22"/>
      <c r="B9" s="23"/>
      <c r="C9" s="24"/>
      <c r="D9" s="18" t="s">
        <v>453</v>
      </c>
      <c r="E9" s="18"/>
    </row>
    <row r="10" s="1" customFormat="1" ht="21.95" customHeight="1" spans="1:5">
      <c r="A10" s="25" t="s">
        <v>454</v>
      </c>
      <c r="B10" s="12" t="s">
        <v>455</v>
      </c>
      <c r="C10" s="13"/>
      <c r="D10" s="13"/>
      <c r="E10" s="26"/>
    </row>
    <row r="11" s="1" customFormat="1" ht="101.1" customHeight="1" spans="1:5">
      <c r="A11" s="27"/>
      <c r="B11" s="42" t="s">
        <v>506</v>
      </c>
      <c r="C11" s="42"/>
      <c r="D11" s="42"/>
      <c r="E11" s="42"/>
    </row>
    <row r="12" s="1" customFormat="1" ht="24" spans="1:5">
      <c r="A12" s="14" t="s">
        <v>457</v>
      </c>
      <c r="B12" s="29" t="s">
        <v>458</v>
      </c>
      <c r="C12" s="14" t="s">
        <v>459</v>
      </c>
      <c r="D12" s="14" t="s">
        <v>460</v>
      </c>
      <c r="E12" s="14" t="s">
        <v>461</v>
      </c>
    </row>
    <row r="13" s="1" customFormat="1" ht="27" customHeight="1" spans="1:5">
      <c r="A13" s="14"/>
      <c r="B13" s="14" t="s">
        <v>462</v>
      </c>
      <c r="C13" s="14" t="s">
        <v>463</v>
      </c>
      <c r="D13" s="18" t="s">
        <v>507</v>
      </c>
      <c r="E13" s="32">
        <v>87</v>
      </c>
    </row>
    <row r="14" s="1" customFormat="1" ht="27" customHeight="1" spans="1:5">
      <c r="A14" s="14"/>
      <c r="B14" s="25"/>
      <c r="C14" s="14" t="s">
        <v>495</v>
      </c>
      <c r="D14" s="18" t="s">
        <v>508</v>
      </c>
      <c r="E14" s="32" t="s">
        <v>502</v>
      </c>
    </row>
    <row r="15" s="1" customFormat="1" ht="27" customHeight="1" spans="1:5">
      <c r="A15" s="14"/>
      <c r="B15" s="25"/>
      <c r="C15" s="14" t="s">
        <v>466</v>
      </c>
      <c r="D15" s="18" t="s">
        <v>509</v>
      </c>
      <c r="E15" s="32" t="s">
        <v>468</v>
      </c>
    </row>
    <row r="16" s="1" customFormat="1" ht="27" customHeight="1" spans="1:5">
      <c r="A16" s="14"/>
      <c r="B16" s="25"/>
      <c r="C16" s="14" t="s">
        <v>469</v>
      </c>
      <c r="D16" s="18" t="s">
        <v>510</v>
      </c>
      <c r="E16" s="32" t="s">
        <v>511</v>
      </c>
    </row>
    <row r="17" s="1" customFormat="1" ht="27" customHeight="1" spans="1:5">
      <c r="A17" s="14"/>
      <c r="B17" s="25"/>
      <c r="C17" s="14" t="s">
        <v>500</v>
      </c>
      <c r="D17" s="18" t="s">
        <v>512</v>
      </c>
      <c r="E17" s="32" t="s">
        <v>502</v>
      </c>
    </row>
    <row r="18" s="1" customFormat="1" ht="27" customHeight="1" spans="1:5">
      <c r="A18" s="14"/>
      <c r="B18" s="25"/>
      <c r="C18" s="14" t="s">
        <v>472</v>
      </c>
      <c r="D18" s="18" t="s">
        <v>513</v>
      </c>
      <c r="E18" s="32" t="s">
        <v>502</v>
      </c>
    </row>
    <row r="19" s="1" customFormat="1" ht="27" customHeight="1" spans="1:5">
      <c r="A19" s="14"/>
      <c r="B19" s="14" t="s">
        <v>474</v>
      </c>
      <c r="C19" s="14" t="s">
        <v>475</v>
      </c>
      <c r="D19" s="18" t="s">
        <v>488</v>
      </c>
      <c r="E19" s="25" t="s">
        <v>502</v>
      </c>
    </row>
    <row r="20" s="1" customFormat="1" ht="27" customHeight="1" spans="1:5">
      <c r="A20" s="14"/>
      <c r="B20" s="14"/>
      <c r="C20" s="14" t="s">
        <v>477</v>
      </c>
      <c r="D20" s="32"/>
      <c r="E20" s="14"/>
    </row>
    <row r="21" s="1" customFormat="1" ht="27" customHeight="1" spans="1:5">
      <c r="A21" s="33" t="s">
        <v>478</v>
      </c>
      <c r="B21" s="33"/>
      <c r="C21" s="33"/>
      <c r="D21" s="33"/>
      <c r="E21" s="33"/>
    </row>
  </sheetData>
  <mergeCells count="15">
    <mergeCell ref="A2:E2"/>
    <mergeCell ref="A3:E3"/>
    <mergeCell ref="A5:C5"/>
    <mergeCell ref="D5:E5"/>
    <mergeCell ref="A6:C6"/>
    <mergeCell ref="D6:E6"/>
    <mergeCell ref="B10:E10"/>
    <mergeCell ref="B11:E11"/>
    <mergeCell ref="A21:E21"/>
    <mergeCell ref="A10:A11"/>
    <mergeCell ref="A12:A20"/>
    <mergeCell ref="B13:B16"/>
    <mergeCell ref="B17:B18"/>
    <mergeCell ref="B19:B20"/>
    <mergeCell ref="A7:C9"/>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D4" workbookViewId="0">
      <selection activeCell="B15" sqref="B15:J15"/>
    </sheetView>
  </sheetViews>
  <sheetFormatPr defaultColWidth="9.33333333333333" defaultRowHeight="10.8"/>
  <cols>
    <col min="1" max="1" width="19.3333333333333" customWidth="1"/>
    <col min="10" max="10" width="31.3333333333333" customWidth="1"/>
    <col min="11" max="11" width="14.3333333333333" customWidth="1"/>
    <col min="12" max="12" width="69.5" customWidth="1"/>
  </cols>
  <sheetData>
    <row r="1" ht="22.2" spans="1:12">
      <c r="A1" s="195" t="s">
        <v>4</v>
      </c>
      <c r="B1" s="195"/>
      <c r="C1" s="195"/>
      <c r="D1" s="195"/>
      <c r="E1" s="195"/>
      <c r="F1" s="195"/>
      <c r="G1" s="195"/>
      <c r="H1" s="195"/>
      <c r="I1" s="195"/>
      <c r="J1" s="195"/>
      <c r="K1" s="195"/>
      <c r="L1" s="195"/>
    </row>
    <row r="3" ht="24" customHeight="1" spans="1:12">
      <c r="A3" s="196" t="s">
        <v>5</v>
      </c>
      <c r="B3" s="196" t="s">
        <v>6</v>
      </c>
      <c r="C3" s="196"/>
      <c r="D3" s="196"/>
      <c r="E3" s="196"/>
      <c r="F3" s="196"/>
      <c r="G3" s="196"/>
      <c r="H3" s="196"/>
      <c r="I3" s="196"/>
      <c r="J3" s="196"/>
      <c r="K3" s="199" t="s">
        <v>7</v>
      </c>
      <c r="L3" s="199" t="s">
        <v>8</v>
      </c>
    </row>
    <row r="4" s="194" customFormat="1" ht="24.95" customHeight="1" spans="1:12">
      <c r="A4" s="197" t="s">
        <v>9</v>
      </c>
      <c r="B4" s="198" t="s">
        <v>10</v>
      </c>
      <c r="C4" s="198"/>
      <c r="D4" s="198"/>
      <c r="E4" s="198"/>
      <c r="F4" s="198"/>
      <c r="G4" s="198"/>
      <c r="H4" s="198"/>
      <c r="I4" s="198"/>
      <c r="J4" s="198"/>
      <c r="K4" s="197"/>
      <c r="L4" s="197"/>
    </row>
    <row r="5" s="194" customFormat="1" ht="24.95" customHeight="1" spans="1:12">
      <c r="A5" s="199" t="s">
        <v>11</v>
      </c>
      <c r="B5" s="200" t="s">
        <v>12</v>
      </c>
      <c r="C5" s="200"/>
      <c r="D5" s="200"/>
      <c r="E5" s="200"/>
      <c r="F5" s="200"/>
      <c r="G5" s="200"/>
      <c r="H5" s="200"/>
      <c r="I5" s="200"/>
      <c r="J5" s="200"/>
      <c r="K5" s="199"/>
      <c r="L5" s="199"/>
    </row>
    <row r="6" s="194" customFormat="1" ht="24.95" customHeight="1" spans="1:12">
      <c r="A6" s="199" t="s">
        <v>13</v>
      </c>
      <c r="B6" s="200" t="s">
        <v>14</v>
      </c>
      <c r="C6" s="200"/>
      <c r="D6" s="200"/>
      <c r="E6" s="200"/>
      <c r="F6" s="200"/>
      <c r="G6" s="200"/>
      <c r="H6" s="200"/>
      <c r="I6" s="200"/>
      <c r="J6" s="200"/>
      <c r="K6" s="199"/>
      <c r="L6" s="199"/>
    </row>
    <row r="7" s="194" customFormat="1" ht="24.95" customHeight="1" spans="1:12">
      <c r="A7" s="199" t="s">
        <v>15</v>
      </c>
      <c r="B7" s="200" t="s">
        <v>16</v>
      </c>
      <c r="C7" s="200"/>
      <c r="D7" s="200"/>
      <c r="E7" s="200"/>
      <c r="F7" s="200"/>
      <c r="G7" s="200"/>
      <c r="H7" s="200"/>
      <c r="I7" s="200"/>
      <c r="J7" s="200"/>
      <c r="K7" s="199"/>
      <c r="L7" s="199"/>
    </row>
    <row r="8" s="194" customFormat="1" ht="24.95" customHeight="1" spans="1:12">
      <c r="A8" s="199" t="s">
        <v>17</v>
      </c>
      <c r="B8" s="200" t="s">
        <v>18</v>
      </c>
      <c r="C8" s="200"/>
      <c r="D8" s="200"/>
      <c r="E8" s="200"/>
      <c r="F8" s="200"/>
      <c r="G8" s="200"/>
      <c r="H8" s="200"/>
      <c r="I8" s="200"/>
      <c r="J8" s="200"/>
      <c r="K8" s="199"/>
      <c r="L8" s="199"/>
    </row>
    <row r="9" s="194" customFormat="1" ht="24.95" customHeight="1" spans="1:12">
      <c r="A9" s="199" t="s">
        <v>19</v>
      </c>
      <c r="B9" s="200" t="s">
        <v>20</v>
      </c>
      <c r="C9" s="200"/>
      <c r="D9" s="200"/>
      <c r="E9" s="200"/>
      <c r="F9" s="200"/>
      <c r="G9" s="200"/>
      <c r="H9" s="200"/>
      <c r="I9" s="200"/>
      <c r="J9" s="200"/>
      <c r="K9" s="199"/>
      <c r="L9" s="199"/>
    </row>
    <row r="10" s="194" customFormat="1" ht="24.95" customHeight="1" spans="1:12">
      <c r="A10" s="199" t="s">
        <v>21</v>
      </c>
      <c r="B10" s="200" t="s">
        <v>22</v>
      </c>
      <c r="C10" s="200"/>
      <c r="D10" s="200"/>
      <c r="E10" s="200"/>
      <c r="F10" s="200"/>
      <c r="G10" s="200"/>
      <c r="H10" s="200"/>
      <c r="I10" s="200"/>
      <c r="J10" s="200"/>
      <c r="K10" s="199"/>
      <c r="L10" s="199"/>
    </row>
    <row r="11" s="194" customFormat="1" ht="24.95" customHeight="1" spans="1:12">
      <c r="A11" s="199" t="s">
        <v>23</v>
      </c>
      <c r="B11" s="200" t="s">
        <v>24</v>
      </c>
      <c r="C11" s="200"/>
      <c r="D11" s="200"/>
      <c r="E11" s="200"/>
      <c r="F11" s="200"/>
      <c r="G11" s="200"/>
      <c r="H11" s="200"/>
      <c r="I11" s="200"/>
      <c r="J11" s="200"/>
      <c r="K11" s="199"/>
      <c r="L11" s="199"/>
    </row>
    <row r="12" s="194" customFormat="1" ht="24.95" customHeight="1" spans="1:12">
      <c r="A12" s="199" t="s">
        <v>25</v>
      </c>
      <c r="B12" s="200" t="s">
        <v>26</v>
      </c>
      <c r="C12" s="200"/>
      <c r="D12" s="200"/>
      <c r="E12" s="200"/>
      <c r="F12" s="200"/>
      <c r="G12" s="200"/>
      <c r="H12" s="200"/>
      <c r="I12" s="200"/>
      <c r="J12" s="200"/>
      <c r="K12" s="199"/>
      <c r="L12" s="200" t="s">
        <v>27</v>
      </c>
    </row>
    <row r="13" s="194" customFormat="1" ht="24.95" customHeight="1" spans="1:12">
      <c r="A13" s="199" t="s">
        <v>28</v>
      </c>
      <c r="B13" s="200" t="s">
        <v>29</v>
      </c>
      <c r="C13" s="200"/>
      <c r="D13" s="200"/>
      <c r="E13" s="200"/>
      <c r="F13" s="200"/>
      <c r="G13" s="200"/>
      <c r="H13" s="200"/>
      <c r="I13" s="200"/>
      <c r="J13" s="200"/>
      <c r="K13" s="199"/>
      <c r="L13" s="200"/>
    </row>
    <row r="14" s="194" customFormat="1" ht="24.95" customHeight="1" spans="1:12">
      <c r="A14" s="199" t="s">
        <v>30</v>
      </c>
      <c r="B14" s="200" t="s">
        <v>31</v>
      </c>
      <c r="C14" s="200"/>
      <c r="D14" s="200"/>
      <c r="E14" s="200"/>
      <c r="F14" s="200"/>
      <c r="G14" s="200"/>
      <c r="H14" s="200"/>
      <c r="I14" s="200"/>
      <c r="J14" s="200"/>
      <c r="K14" s="199"/>
      <c r="L14" s="202"/>
    </row>
    <row r="15" s="194" customFormat="1" ht="24.95" customHeight="1" spans="1:12">
      <c r="A15" s="199" t="s">
        <v>32</v>
      </c>
      <c r="B15" s="200" t="s">
        <v>33</v>
      </c>
      <c r="C15" s="200"/>
      <c r="D15" s="200"/>
      <c r="E15" s="200"/>
      <c r="F15" s="200"/>
      <c r="G15" s="200"/>
      <c r="H15" s="200"/>
      <c r="I15" s="200"/>
      <c r="J15" s="200"/>
      <c r="K15" s="199"/>
      <c r="L15" s="203" t="s">
        <v>34</v>
      </c>
    </row>
    <row r="16" ht="24.95" customHeight="1" spans="1:12">
      <c r="A16" s="199" t="s">
        <v>35</v>
      </c>
      <c r="B16" s="201" t="s">
        <v>36</v>
      </c>
      <c r="C16" s="201"/>
      <c r="D16" s="201"/>
      <c r="E16" s="201"/>
      <c r="F16" s="201"/>
      <c r="G16" s="201"/>
      <c r="H16" s="201"/>
      <c r="I16" s="201"/>
      <c r="J16" s="201"/>
      <c r="K16" s="204"/>
      <c r="L16" s="201"/>
    </row>
    <row r="17" ht="24.95" customHeight="1" spans="1:12">
      <c r="A17" s="199" t="s">
        <v>37</v>
      </c>
      <c r="B17" s="200" t="s">
        <v>38</v>
      </c>
      <c r="C17" s="200"/>
      <c r="D17" s="200"/>
      <c r="E17" s="200"/>
      <c r="F17" s="200"/>
      <c r="G17" s="200"/>
      <c r="H17" s="200"/>
      <c r="I17" s="200"/>
      <c r="J17" s="200"/>
      <c r="K17" s="73"/>
      <c r="L17" s="205"/>
    </row>
    <row r="18" ht="24.95" customHeight="1" spans="1:12">
      <c r="A18" s="199" t="s">
        <v>39</v>
      </c>
      <c r="B18" s="200" t="s">
        <v>40</v>
      </c>
      <c r="C18" s="200"/>
      <c r="D18" s="200"/>
      <c r="E18" s="200"/>
      <c r="F18" s="200"/>
      <c r="G18" s="200"/>
      <c r="H18" s="200"/>
      <c r="I18" s="200"/>
      <c r="J18" s="200"/>
      <c r="K18" s="73"/>
      <c r="L18" s="206"/>
    </row>
    <row r="19" ht="36.95" customHeight="1" spans="1:12">
      <c r="A19" s="199" t="s">
        <v>41</v>
      </c>
      <c r="B19" s="200" t="s">
        <v>42</v>
      </c>
      <c r="C19" s="200"/>
      <c r="D19" s="200"/>
      <c r="E19" s="200"/>
      <c r="F19" s="200"/>
      <c r="G19" s="200"/>
      <c r="H19" s="200"/>
      <c r="I19" s="200"/>
      <c r="J19" s="200"/>
      <c r="K19" s="73"/>
      <c r="L19" s="206"/>
    </row>
    <row r="21" spans="1:1">
      <c r="A21" t="s">
        <v>43</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showGridLines="0" workbookViewId="0">
      <selection activeCell="E24" sqref="E24:F24"/>
    </sheetView>
  </sheetViews>
  <sheetFormatPr defaultColWidth="12" defaultRowHeight="15.6"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4" customFormat="1" ht="16.5" customHeight="1" spans="1:4">
      <c r="A1" s="2" t="s">
        <v>39</v>
      </c>
      <c r="B1" s="36"/>
      <c r="C1" s="36"/>
      <c r="D1" s="36"/>
    </row>
    <row r="2" ht="23.25" customHeight="1" spans="1:8">
      <c r="A2" s="4" t="s">
        <v>40</v>
      </c>
      <c r="B2" s="4"/>
      <c r="C2" s="4"/>
      <c r="D2" s="4"/>
      <c r="E2" s="4"/>
      <c r="F2" s="4"/>
      <c r="G2" s="4"/>
      <c r="H2" s="4"/>
    </row>
    <row r="3" ht="18" customHeight="1" spans="1:8">
      <c r="A3" s="5"/>
      <c r="B3" s="5"/>
      <c r="C3" s="5"/>
      <c r="D3" s="5"/>
      <c r="E3" s="5"/>
      <c r="F3" s="5"/>
      <c r="G3" s="5"/>
      <c r="H3" s="5"/>
    </row>
    <row r="4" s="34" customFormat="1" ht="17.25" customHeight="1" spans="1:4">
      <c r="A4" s="37"/>
      <c r="B4" s="37"/>
      <c r="C4" s="37"/>
      <c r="D4" s="37"/>
    </row>
    <row r="5" ht="24" customHeight="1" spans="1:8">
      <c r="A5" s="14" t="s">
        <v>514</v>
      </c>
      <c r="B5" s="14"/>
      <c r="C5" s="14"/>
      <c r="D5" s="14" t="s">
        <v>155</v>
      </c>
      <c r="E5" s="14"/>
      <c r="F5" s="14"/>
      <c r="G5" s="14"/>
      <c r="H5" s="14"/>
    </row>
    <row r="6" ht="21.95" customHeight="1" spans="1:8">
      <c r="A6" s="14" t="s">
        <v>515</v>
      </c>
      <c r="B6" s="14" t="s">
        <v>516</v>
      </c>
      <c r="C6" s="14"/>
      <c r="D6" s="25" t="s">
        <v>517</v>
      </c>
      <c r="E6" s="25"/>
      <c r="F6" s="25" t="s">
        <v>518</v>
      </c>
      <c r="G6" s="25"/>
      <c r="H6" s="25"/>
    </row>
    <row r="7" ht="21.95" customHeight="1" spans="1:8">
      <c r="A7" s="14"/>
      <c r="B7" s="14"/>
      <c r="C7" s="14"/>
      <c r="D7" s="25"/>
      <c r="E7" s="25"/>
      <c r="F7" s="25" t="s">
        <v>519</v>
      </c>
      <c r="G7" s="25" t="s">
        <v>520</v>
      </c>
      <c r="H7" s="25" t="s">
        <v>521</v>
      </c>
    </row>
    <row r="8" ht="91" customHeight="1" spans="1:8">
      <c r="A8" s="14"/>
      <c r="B8" s="14" t="s">
        <v>522</v>
      </c>
      <c r="C8" s="14"/>
      <c r="D8" s="38" t="s">
        <v>523</v>
      </c>
      <c r="E8" s="38"/>
      <c r="F8" s="32">
        <v>9536.31</v>
      </c>
      <c r="G8" s="32">
        <v>9536.31</v>
      </c>
      <c r="H8" s="32"/>
    </row>
    <row r="9" ht="51" customHeight="1" spans="1:8">
      <c r="A9" s="14"/>
      <c r="B9" s="14" t="s">
        <v>524</v>
      </c>
      <c r="C9" s="14"/>
      <c r="D9" s="38" t="s">
        <v>525</v>
      </c>
      <c r="E9" s="38"/>
      <c r="F9" s="32">
        <v>4000</v>
      </c>
      <c r="G9" s="32">
        <v>4000</v>
      </c>
      <c r="H9" s="32"/>
    </row>
    <row r="10" ht="45" customHeight="1" spans="1:8">
      <c r="A10" s="14"/>
      <c r="B10" s="14" t="s">
        <v>526</v>
      </c>
      <c r="C10" s="14"/>
      <c r="D10" s="38" t="s">
        <v>527</v>
      </c>
      <c r="E10" s="38"/>
      <c r="F10" s="32">
        <v>1500</v>
      </c>
      <c r="G10" s="32">
        <v>1500</v>
      </c>
      <c r="H10" s="32"/>
    </row>
    <row r="11" ht="21" customHeight="1" spans="1:8">
      <c r="A11" s="14"/>
      <c r="B11" s="14" t="s">
        <v>528</v>
      </c>
      <c r="C11" s="14"/>
      <c r="D11" s="38" t="s">
        <v>529</v>
      </c>
      <c r="E11" s="38"/>
      <c r="F11" s="32">
        <v>2280.55</v>
      </c>
      <c r="G11" s="32">
        <v>2280.55</v>
      </c>
      <c r="H11" s="32"/>
    </row>
    <row r="12" ht="21.95" customHeight="1" spans="1:8">
      <c r="A12" s="14"/>
      <c r="B12" s="14" t="s">
        <v>530</v>
      </c>
      <c r="C12" s="14"/>
      <c r="D12" s="14"/>
      <c r="E12" s="25"/>
      <c r="F12" s="32">
        <v>17316.86</v>
      </c>
      <c r="G12" s="32">
        <v>17316.86</v>
      </c>
      <c r="H12" s="32"/>
    </row>
    <row r="13" ht="77" customHeight="1" spans="1:8">
      <c r="A13" s="25" t="s">
        <v>531</v>
      </c>
      <c r="B13" s="18" t="s">
        <v>532</v>
      </c>
      <c r="C13" s="32"/>
      <c r="D13" s="32"/>
      <c r="E13" s="32"/>
      <c r="F13" s="32"/>
      <c r="G13" s="32"/>
      <c r="H13" s="32"/>
    </row>
    <row r="14" ht="21.95" customHeight="1" spans="1:8">
      <c r="A14" s="14" t="s">
        <v>533</v>
      </c>
      <c r="B14" s="25" t="s">
        <v>534</v>
      </c>
      <c r="C14" s="25" t="s">
        <v>459</v>
      </c>
      <c r="D14" s="25"/>
      <c r="E14" s="25" t="s">
        <v>460</v>
      </c>
      <c r="F14" s="25"/>
      <c r="G14" s="25" t="s">
        <v>461</v>
      </c>
      <c r="H14" s="25"/>
    </row>
    <row r="15" ht="27" customHeight="1" spans="1:8">
      <c r="A15" s="25"/>
      <c r="B15" s="25" t="s">
        <v>535</v>
      </c>
      <c r="C15" s="25" t="s">
        <v>463</v>
      </c>
      <c r="D15" s="25"/>
      <c r="E15" s="30" t="s">
        <v>536</v>
      </c>
      <c r="F15" s="39"/>
      <c r="G15" s="40">
        <v>1</v>
      </c>
      <c r="H15" s="39"/>
    </row>
    <row r="16" ht="27" customHeight="1" spans="1:8">
      <c r="A16" s="25"/>
      <c r="B16" s="25"/>
      <c r="C16" s="25"/>
      <c r="D16" s="25"/>
      <c r="E16" s="30" t="s">
        <v>537</v>
      </c>
      <c r="F16" s="39"/>
      <c r="G16" s="39" t="s">
        <v>538</v>
      </c>
      <c r="H16" s="39"/>
    </row>
    <row r="17" ht="27" customHeight="1" spans="1:8">
      <c r="A17" s="25"/>
      <c r="B17" s="25"/>
      <c r="C17" s="14" t="s">
        <v>495</v>
      </c>
      <c r="D17" s="14"/>
      <c r="E17" s="30" t="s">
        <v>539</v>
      </c>
      <c r="F17" s="39"/>
      <c r="G17" s="39" t="s">
        <v>540</v>
      </c>
      <c r="H17" s="39"/>
    </row>
    <row r="18" ht="27" customHeight="1" spans="1:8">
      <c r="A18" s="25"/>
      <c r="B18" s="25"/>
      <c r="C18" s="14" t="s">
        <v>466</v>
      </c>
      <c r="D18" s="14"/>
      <c r="E18" s="30" t="s">
        <v>541</v>
      </c>
      <c r="F18" s="41"/>
      <c r="G18" s="39" t="s">
        <v>540</v>
      </c>
      <c r="H18" s="39"/>
    </row>
    <row r="19" ht="27" customHeight="1" spans="1:8">
      <c r="A19" s="25"/>
      <c r="B19" s="25"/>
      <c r="C19" s="14" t="s">
        <v>469</v>
      </c>
      <c r="D19" s="14"/>
      <c r="E19" s="30" t="s">
        <v>542</v>
      </c>
      <c r="F19" s="39"/>
      <c r="G19" s="40">
        <v>0.95</v>
      </c>
      <c r="H19" s="39"/>
    </row>
    <row r="20" ht="27" customHeight="1" spans="1:8">
      <c r="A20" s="25"/>
      <c r="B20" s="25" t="s">
        <v>543</v>
      </c>
      <c r="C20" s="14" t="s">
        <v>544</v>
      </c>
      <c r="D20" s="14"/>
      <c r="E20" s="30" t="s">
        <v>545</v>
      </c>
      <c r="F20" s="39"/>
      <c r="G20" s="39" t="s">
        <v>502</v>
      </c>
      <c r="H20" s="39"/>
    </row>
    <row r="21" ht="27" customHeight="1" spans="1:8">
      <c r="A21" s="25"/>
      <c r="B21" s="25"/>
      <c r="C21" s="14" t="s">
        <v>500</v>
      </c>
      <c r="D21" s="14"/>
      <c r="E21" s="30" t="s">
        <v>512</v>
      </c>
      <c r="F21" s="39"/>
      <c r="G21" s="39" t="s">
        <v>540</v>
      </c>
      <c r="H21" s="39"/>
    </row>
    <row r="22" ht="27" customHeight="1" spans="1:8">
      <c r="A22" s="25"/>
      <c r="B22" s="25"/>
      <c r="C22" s="14" t="s">
        <v>546</v>
      </c>
      <c r="D22" s="14"/>
      <c r="E22" s="30" t="s">
        <v>547</v>
      </c>
      <c r="F22" s="39"/>
      <c r="G22" s="39" t="s">
        <v>502</v>
      </c>
      <c r="H22" s="39"/>
    </row>
    <row r="23" ht="27" customHeight="1" spans="1:8">
      <c r="A23" s="25"/>
      <c r="B23" s="25"/>
      <c r="C23" s="14" t="s">
        <v>472</v>
      </c>
      <c r="D23" s="14"/>
      <c r="E23" s="30" t="s">
        <v>548</v>
      </c>
      <c r="F23" s="39"/>
      <c r="G23" s="39" t="s">
        <v>549</v>
      </c>
      <c r="H23" s="39"/>
    </row>
    <row r="24" ht="27" customHeight="1" spans="1:8">
      <c r="A24" s="25"/>
      <c r="B24" s="14" t="s">
        <v>550</v>
      </c>
      <c r="C24" s="14" t="s">
        <v>475</v>
      </c>
      <c r="D24" s="14"/>
      <c r="E24" s="30" t="s">
        <v>551</v>
      </c>
      <c r="F24" s="39"/>
      <c r="G24" s="39" t="s">
        <v>540</v>
      </c>
      <c r="H24" s="39"/>
    </row>
    <row r="25" ht="27" customHeight="1" spans="1:8">
      <c r="A25" s="25"/>
      <c r="B25" s="14"/>
      <c r="C25" s="14"/>
      <c r="D25" s="14"/>
      <c r="E25" s="30" t="s">
        <v>552</v>
      </c>
      <c r="F25" s="39"/>
      <c r="G25" s="39" t="s">
        <v>540</v>
      </c>
      <c r="H25" s="39"/>
    </row>
    <row r="26" ht="27" customHeight="1" spans="1:8">
      <c r="A26" s="25"/>
      <c r="B26" s="14"/>
      <c r="C26" s="14" t="s">
        <v>477</v>
      </c>
      <c r="D26" s="14"/>
      <c r="E26" s="39"/>
      <c r="F26" s="39"/>
      <c r="G26" s="39"/>
      <c r="H26" s="39"/>
    </row>
    <row r="27" s="35" customFormat="1" ht="24" customHeight="1" spans="1:8">
      <c r="A27" s="33" t="s">
        <v>553</v>
      </c>
      <c r="B27" s="33"/>
      <c r="C27" s="33"/>
      <c r="D27" s="33"/>
      <c r="E27" s="33"/>
      <c r="F27" s="33"/>
      <c r="G27" s="33"/>
      <c r="H27" s="33"/>
    </row>
  </sheetData>
  <mergeCells count="60">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E24:F24"/>
    <mergeCell ref="G24:H24"/>
    <mergeCell ref="E25:F25"/>
    <mergeCell ref="G25:H25"/>
    <mergeCell ref="C26:D26"/>
    <mergeCell ref="E26:F26"/>
    <mergeCell ref="G26:H26"/>
    <mergeCell ref="A27:H27"/>
    <mergeCell ref="A6:A12"/>
    <mergeCell ref="A14:A26"/>
    <mergeCell ref="B15:B19"/>
    <mergeCell ref="B20:B23"/>
    <mergeCell ref="B24:B26"/>
    <mergeCell ref="B6:C7"/>
    <mergeCell ref="D6:E7"/>
    <mergeCell ref="C15:D16"/>
    <mergeCell ref="C24:D25"/>
  </mergeCells>
  <printOptions horizontalCentered="1"/>
  <pageMargins left="0.46875" right="0.46875" top="0.388888888888889" bottom="0.388888888888889" header="0.349305555555556" footer="0.409027777777778"/>
  <pageSetup paperSize="9" scale="76" orientation="portrait"/>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tabSelected="1" workbookViewId="0">
      <selection activeCell="E14" sqref="E14"/>
    </sheetView>
  </sheetViews>
  <sheetFormatPr defaultColWidth="12" defaultRowHeight="15.6"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41</v>
      </c>
      <c r="B1" s="3"/>
      <c r="C1" s="3"/>
      <c r="D1" s="3"/>
    </row>
    <row r="2" ht="33.75" customHeight="1" spans="1:5">
      <c r="A2" s="4" t="s">
        <v>42</v>
      </c>
      <c r="B2" s="4"/>
      <c r="C2" s="4"/>
      <c r="D2" s="4"/>
      <c r="E2" s="4"/>
    </row>
    <row r="3" ht="14.25" customHeight="1" spans="1:5">
      <c r="A3" s="5"/>
      <c r="B3" s="5"/>
      <c r="C3" s="5"/>
      <c r="D3" s="5"/>
      <c r="E3" s="5"/>
    </row>
    <row r="4" ht="21.75" customHeight="1" spans="1:4">
      <c r="A4" s="6"/>
      <c r="B4" s="7"/>
      <c r="C4" s="8"/>
      <c r="D4" s="8"/>
    </row>
    <row r="5" ht="21.95" customHeight="1" spans="1:5">
      <c r="A5" s="9" t="s">
        <v>447</v>
      </c>
      <c r="B5" s="10"/>
      <c r="C5" s="10"/>
      <c r="D5" s="9" t="s">
        <v>554</v>
      </c>
      <c r="E5" s="11"/>
    </row>
    <row r="6" ht="21.95" customHeight="1" spans="1:5">
      <c r="A6" s="12" t="s">
        <v>449</v>
      </c>
      <c r="B6" s="13"/>
      <c r="C6" s="13"/>
      <c r="D6" s="14" t="s">
        <v>155</v>
      </c>
      <c r="E6" s="14"/>
    </row>
    <row r="7" ht="21.95" customHeight="1" spans="1:5">
      <c r="A7" s="15" t="s">
        <v>450</v>
      </c>
      <c r="B7" s="16"/>
      <c r="C7" s="17"/>
      <c r="D7" s="18" t="s">
        <v>451</v>
      </c>
      <c r="E7" s="18">
        <v>1335.41</v>
      </c>
    </row>
    <row r="8" ht="21.95" customHeight="1" spans="1:5">
      <c r="A8" s="19"/>
      <c r="B8" s="20"/>
      <c r="C8" s="21"/>
      <c r="D8" s="18" t="s">
        <v>452</v>
      </c>
      <c r="E8" s="18">
        <v>1335.41</v>
      </c>
    </row>
    <row r="9" ht="21.95" customHeight="1" spans="1:5">
      <c r="A9" s="22"/>
      <c r="B9" s="23"/>
      <c r="C9" s="24"/>
      <c r="D9" s="18" t="s">
        <v>453</v>
      </c>
      <c r="E9" s="18">
        <v>0</v>
      </c>
    </row>
    <row r="10" ht="21.95" customHeight="1" spans="1:5">
      <c r="A10" s="25" t="s">
        <v>454</v>
      </c>
      <c r="B10" s="12" t="s">
        <v>455</v>
      </c>
      <c r="C10" s="13"/>
      <c r="D10" s="13"/>
      <c r="E10" s="26"/>
    </row>
    <row r="11" ht="66" customHeight="1" spans="1:5">
      <c r="A11" s="27"/>
      <c r="B11" s="28" t="s">
        <v>555</v>
      </c>
      <c r="C11" s="28"/>
      <c r="D11" s="28"/>
      <c r="E11" s="28"/>
    </row>
    <row r="12" ht="24" spans="1:5">
      <c r="A12" s="14" t="s">
        <v>457</v>
      </c>
      <c r="B12" s="29" t="s">
        <v>458</v>
      </c>
      <c r="C12" s="14" t="s">
        <v>459</v>
      </c>
      <c r="D12" s="14" t="s">
        <v>460</v>
      </c>
      <c r="E12" s="14" t="s">
        <v>461</v>
      </c>
    </row>
    <row r="13" ht="21.95" customHeight="1" spans="1:5">
      <c r="A13" s="14"/>
      <c r="B13" s="25"/>
      <c r="C13" s="14" t="s">
        <v>495</v>
      </c>
      <c r="D13" s="30" t="s">
        <v>508</v>
      </c>
      <c r="E13" s="25" t="s">
        <v>502</v>
      </c>
    </row>
    <row r="14" ht="21.95" customHeight="1" spans="1:5">
      <c r="A14" s="14"/>
      <c r="B14" s="25"/>
      <c r="C14" s="14"/>
      <c r="D14" s="30" t="s">
        <v>496</v>
      </c>
      <c r="E14" s="31">
        <v>1</v>
      </c>
    </row>
    <row r="15" ht="21.95" customHeight="1" spans="1:5">
      <c r="A15" s="14"/>
      <c r="B15" s="25"/>
      <c r="C15" s="14" t="s">
        <v>466</v>
      </c>
      <c r="D15" s="30" t="s">
        <v>556</v>
      </c>
      <c r="E15" s="25" t="s">
        <v>468</v>
      </c>
    </row>
    <row r="16" ht="21.95" customHeight="1" spans="1:5">
      <c r="A16" s="14"/>
      <c r="B16" s="25"/>
      <c r="C16" s="14" t="s">
        <v>469</v>
      </c>
      <c r="D16" s="30" t="s">
        <v>557</v>
      </c>
      <c r="E16" s="14" t="s">
        <v>558</v>
      </c>
    </row>
    <row r="17" ht="21.95" customHeight="1" spans="1:5">
      <c r="A17" s="14"/>
      <c r="B17" s="14" t="s">
        <v>486</v>
      </c>
      <c r="C17" s="14" t="s">
        <v>544</v>
      </c>
      <c r="D17" s="30" t="s">
        <v>559</v>
      </c>
      <c r="E17" s="25" t="s">
        <v>560</v>
      </c>
    </row>
    <row r="18" ht="21.95" customHeight="1" spans="1:5">
      <c r="A18" s="14"/>
      <c r="B18" s="25"/>
      <c r="C18" s="14" t="s">
        <v>500</v>
      </c>
      <c r="D18" s="30" t="s">
        <v>512</v>
      </c>
      <c r="E18" s="25" t="s">
        <v>502</v>
      </c>
    </row>
    <row r="19" ht="21.95" customHeight="1" spans="1:5">
      <c r="A19" s="14"/>
      <c r="B19" s="25"/>
      <c r="C19" s="14"/>
      <c r="D19" s="30" t="s">
        <v>561</v>
      </c>
      <c r="E19" s="25" t="s">
        <v>502</v>
      </c>
    </row>
    <row r="20" ht="21.95" customHeight="1" spans="1:5">
      <c r="A20" s="14"/>
      <c r="B20" s="25"/>
      <c r="C20" s="14" t="s">
        <v>472</v>
      </c>
      <c r="D20" s="30" t="s">
        <v>513</v>
      </c>
      <c r="E20" s="25" t="s">
        <v>502</v>
      </c>
    </row>
    <row r="21" ht="21.95" customHeight="1" spans="1:5">
      <c r="A21" s="14"/>
      <c r="B21" s="25"/>
      <c r="C21" s="14"/>
      <c r="D21" s="30" t="s">
        <v>487</v>
      </c>
      <c r="E21" s="31">
        <v>0.95</v>
      </c>
    </row>
    <row r="22" ht="21.95" customHeight="1" spans="1:5">
      <c r="A22" s="14"/>
      <c r="B22" s="14" t="s">
        <v>474</v>
      </c>
      <c r="C22" s="14" t="s">
        <v>475</v>
      </c>
      <c r="D22" s="30" t="s">
        <v>488</v>
      </c>
      <c r="E22" s="25" t="s">
        <v>502</v>
      </c>
    </row>
    <row r="23" ht="21.95" customHeight="1" spans="1:5">
      <c r="A23" s="14"/>
      <c r="B23" s="14"/>
      <c r="C23" s="14"/>
      <c r="D23" s="30" t="s">
        <v>504</v>
      </c>
      <c r="E23" s="25" t="s">
        <v>502</v>
      </c>
    </row>
    <row r="24" ht="21.95" customHeight="1" spans="1:5">
      <c r="A24" s="14"/>
      <c r="B24" s="14"/>
      <c r="C24" s="14" t="s">
        <v>477</v>
      </c>
      <c r="D24" s="32"/>
      <c r="E24" s="14"/>
    </row>
    <row r="25" ht="24.95" customHeight="1" spans="1:5">
      <c r="A25" s="33" t="s">
        <v>562</v>
      </c>
      <c r="B25" s="33"/>
      <c r="C25" s="33"/>
      <c r="D25" s="33"/>
      <c r="E25" s="33"/>
    </row>
  </sheetData>
  <mergeCells count="19">
    <mergeCell ref="A2:E2"/>
    <mergeCell ref="A3:E3"/>
    <mergeCell ref="A5:C5"/>
    <mergeCell ref="D5:E5"/>
    <mergeCell ref="A6:C6"/>
    <mergeCell ref="D6:E6"/>
    <mergeCell ref="B10:E10"/>
    <mergeCell ref="B11:E11"/>
    <mergeCell ref="A25:E25"/>
    <mergeCell ref="A10:A11"/>
    <mergeCell ref="A12:A24"/>
    <mergeCell ref="B13:B16"/>
    <mergeCell ref="B17:B21"/>
    <mergeCell ref="B22:B24"/>
    <mergeCell ref="C13:C14"/>
    <mergeCell ref="C18:C19"/>
    <mergeCell ref="C20:C21"/>
    <mergeCell ref="C22:C23"/>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28" workbookViewId="0">
      <selection activeCell="C20" sqref="C20"/>
    </sheetView>
  </sheetViews>
  <sheetFormatPr defaultColWidth="9.16666666666667" defaultRowHeight="12.75" customHeight="1" outlineLevelCol="7"/>
  <cols>
    <col min="1" max="1" width="40.5" customWidth="1"/>
    <col min="2" max="2" width="17.6666666666667" style="44" customWidth="1"/>
    <col min="3" max="3" width="41" customWidth="1"/>
    <col min="4" max="4" width="20" style="44" customWidth="1"/>
    <col min="5" max="5" width="43" customWidth="1"/>
    <col min="6" max="6" width="16.8333333333333" customWidth="1"/>
    <col min="7" max="7" width="35.5" customWidth="1"/>
    <col min="8" max="8" width="12.5" customWidth="1"/>
    <col min="9" max="9" width="9.16666666666667" customWidth="1"/>
  </cols>
  <sheetData>
    <row r="1" ht="22.5" customHeight="1" spans="1:6">
      <c r="A1" s="128" t="s">
        <v>9</v>
      </c>
      <c r="B1" s="129"/>
      <c r="C1" s="129"/>
      <c r="D1" s="129"/>
      <c r="E1" s="129"/>
      <c r="F1" s="130"/>
    </row>
    <row r="2" ht="22.5" customHeight="1" spans="1:8">
      <c r="A2" s="131" t="s">
        <v>10</v>
      </c>
      <c r="B2" s="131"/>
      <c r="C2" s="131"/>
      <c r="D2" s="131"/>
      <c r="E2" s="131"/>
      <c r="F2" s="131"/>
      <c r="G2" s="131"/>
      <c r="H2" s="131"/>
    </row>
    <row r="3" ht="22.5" customHeight="1" spans="1:8">
      <c r="A3" s="132"/>
      <c r="B3" s="132"/>
      <c r="C3" s="133"/>
      <c r="D3" s="133"/>
      <c r="E3" s="134"/>
      <c r="H3" s="135" t="s">
        <v>44</v>
      </c>
    </row>
    <row r="4" ht="22.5" customHeight="1" spans="1:8">
      <c r="A4" s="136" t="s">
        <v>45</v>
      </c>
      <c r="B4" s="190"/>
      <c r="C4" s="136" t="s">
        <v>46</v>
      </c>
      <c r="D4" s="136"/>
      <c r="E4" s="136"/>
      <c r="F4" s="136"/>
      <c r="G4" s="136"/>
      <c r="H4" s="136"/>
    </row>
    <row r="5" ht="22.5" customHeight="1" spans="1:8">
      <c r="A5" s="136" t="s">
        <v>47</v>
      </c>
      <c r="B5" s="190" t="s">
        <v>48</v>
      </c>
      <c r="C5" s="136" t="s">
        <v>49</v>
      </c>
      <c r="D5" s="137" t="s">
        <v>48</v>
      </c>
      <c r="E5" s="136" t="s">
        <v>50</v>
      </c>
      <c r="F5" s="136" t="s">
        <v>48</v>
      </c>
      <c r="G5" s="136" t="s">
        <v>51</v>
      </c>
      <c r="H5" s="136" t="s">
        <v>48</v>
      </c>
    </row>
    <row r="6" ht="22.5" customHeight="1" spans="1:8">
      <c r="A6" s="169" t="s">
        <v>52</v>
      </c>
      <c r="B6" s="153">
        <v>17316.86</v>
      </c>
      <c r="C6" s="191" t="s">
        <v>52</v>
      </c>
      <c r="D6" s="153">
        <v>17316.86</v>
      </c>
      <c r="E6" s="192" t="s">
        <v>52</v>
      </c>
      <c r="F6" s="153">
        <v>17316.86</v>
      </c>
      <c r="G6" s="192" t="s">
        <v>52</v>
      </c>
      <c r="H6" s="153">
        <v>17316.86</v>
      </c>
    </row>
    <row r="7" ht="22.5" customHeight="1" spans="1:8">
      <c r="A7" s="138" t="s">
        <v>53</v>
      </c>
      <c r="B7" s="174" t="s">
        <v>54</v>
      </c>
      <c r="C7" s="173" t="s">
        <v>55</v>
      </c>
      <c r="D7" s="174">
        <v>64.12</v>
      </c>
      <c r="E7" s="143" t="s">
        <v>56</v>
      </c>
      <c r="F7" s="174">
        <v>13023.9</v>
      </c>
      <c r="G7" s="143" t="s">
        <v>57</v>
      </c>
      <c r="H7" s="174">
        <v>10520.86</v>
      </c>
    </row>
    <row r="8" ht="22.5" customHeight="1" spans="1:8">
      <c r="A8" s="138" t="s">
        <v>58</v>
      </c>
      <c r="B8" s="174" t="s">
        <v>54</v>
      </c>
      <c r="C8" s="173" t="s">
        <v>59</v>
      </c>
      <c r="D8" s="174" t="s">
        <v>60</v>
      </c>
      <c r="E8" s="143" t="s">
        <v>61</v>
      </c>
      <c r="F8" s="174">
        <v>9185.45</v>
      </c>
      <c r="G8" s="143" t="s">
        <v>62</v>
      </c>
      <c r="H8" s="174">
        <v>4954.43</v>
      </c>
    </row>
    <row r="9" ht="22.5" customHeight="1" spans="1:8">
      <c r="A9" s="175" t="s">
        <v>63</v>
      </c>
      <c r="B9" s="174" t="s">
        <v>64</v>
      </c>
      <c r="C9" s="173" t="s">
        <v>65</v>
      </c>
      <c r="D9" s="174" t="s">
        <v>60</v>
      </c>
      <c r="E9" s="143" t="s">
        <v>66</v>
      </c>
      <c r="F9" s="174">
        <v>3779.7</v>
      </c>
      <c r="G9" s="143" t="s">
        <v>67</v>
      </c>
      <c r="H9" s="174" t="s">
        <v>60</v>
      </c>
    </row>
    <row r="10" ht="22.5" customHeight="1" spans="1:8">
      <c r="A10" s="138" t="s">
        <v>68</v>
      </c>
      <c r="B10" s="174" t="s">
        <v>60</v>
      </c>
      <c r="C10" s="173" t="s">
        <v>69</v>
      </c>
      <c r="D10" s="174">
        <v>15796.54</v>
      </c>
      <c r="E10" s="143" t="s">
        <v>70</v>
      </c>
      <c r="F10" s="174" t="s">
        <v>71</v>
      </c>
      <c r="G10" s="143" t="s">
        <v>72</v>
      </c>
      <c r="H10" s="174">
        <v>1782.82</v>
      </c>
    </row>
    <row r="11" ht="22.5" customHeight="1" spans="1:8">
      <c r="A11" s="138" t="s">
        <v>73</v>
      </c>
      <c r="B11" s="174" t="s">
        <v>60</v>
      </c>
      <c r="C11" s="173" t="s">
        <v>74</v>
      </c>
      <c r="D11" s="174" t="s">
        <v>75</v>
      </c>
      <c r="E11" s="143" t="s">
        <v>76</v>
      </c>
      <c r="F11" s="174" t="s">
        <v>60</v>
      </c>
      <c r="G11" s="143" t="s">
        <v>77</v>
      </c>
      <c r="H11" s="174" t="s">
        <v>60</v>
      </c>
    </row>
    <row r="12" ht="22.5" customHeight="1" spans="1:8">
      <c r="A12" s="138" t="s">
        <v>78</v>
      </c>
      <c r="B12" s="174" t="s">
        <v>60</v>
      </c>
      <c r="C12" s="173" t="s">
        <v>79</v>
      </c>
      <c r="D12" s="174" t="s">
        <v>60</v>
      </c>
      <c r="E12" s="143" t="s">
        <v>80</v>
      </c>
      <c r="F12" s="174">
        <v>4292.96</v>
      </c>
      <c r="G12" s="143" t="s">
        <v>81</v>
      </c>
      <c r="H12" s="174" t="s">
        <v>60</v>
      </c>
    </row>
    <row r="13" ht="22.5" customHeight="1" spans="1:8">
      <c r="A13" s="138" t="s">
        <v>82</v>
      </c>
      <c r="B13" s="174" t="s">
        <v>60</v>
      </c>
      <c r="C13" s="173" t="s">
        <v>83</v>
      </c>
      <c r="D13" s="174" t="s">
        <v>60</v>
      </c>
      <c r="E13" s="143" t="s">
        <v>61</v>
      </c>
      <c r="F13" s="174" t="s">
        <v>64</v>
      </c>
      <c r="G13" s="143" t="s">
        <v>84</v>
      </c>
      <c r="H13" s="174" t="s">
        <v>60</v>
      </c>
    </row>
    <row r="14" ht="22.5" customHeight="1" spans="1:8">
      <c r="A14" s="138" t="s">
        <v>85</v>
      </c>
      <c r="B14" s="174" t="s">
        <v>60</v>
      </c>
      <c r="C14" s="173" t="s">
        <v>86</v>
      </c>
      <c r="D14" s="174">
        <v>73.11</v>
      </c>
      <c r="E14" s="143" t="s">
        <v>66</v>
      </c>
      <c r="F14" s="174">
        <v>1174.73</v>
      </c>
      <c r="G14" s="143" t="s">
        <v>87</v>
      </c>
      <c r="H14" s="174" t="s">
        <v>60</v>
      </c>
    </row>
    <row r="15" ht="22.5" customHeight="1" spans="1:8">
      <c r="A15" s="138" t="s">
        <v>88</v>
      </c>
      <c r="B15" s="174" t="s">
        <v>60</v>
      </c>
      <c r="C15" s="173" t="s">
        <v>89</v>
      </c>
      <c r="D15" s="174" t="s">
        <v>60</v>
      </c>
      <c r="E15" s="143" t="s">
        <v>90</v>
      </c>
      <c r="F15" s="174" t="s">
        <v>60</v>
      </c>
      <c r="G15" s="143" t="s">
        <v>91</v>
      </c>
      <c r="H15" s="174" t="s">
        <v>71</v>
      </c>
    </row>
    <row r="16" ht="22.5" customHeight="1" spans="1:8">
      <c r="A16" s="176" t="s">
        <v>92</v>
      </c>
      <c r="B16" s="174" t="s">
        <v>60</v>
      </c>
      <c r="C16" s="173" t="s">
        <v>93</v>
      </c>
      <c r="D16" s="174" t="s">
        <v>60</v>
      </c>
      <c r="E16" s="143" t="s">
        <v>94</v>
      </c>
      <c r="F16" s="174" t="s">
        <v>60</v>
      </c>
      <c r="G16" s="143" t="s">
        <v>95</v>
      </c>
      <c r="H16" s="174" t="s">
        <v>60</v>
      </c>
    </row>
    <row r="17" ht="22.5" customHeight="1" spans="1:8">
      <c r="A17" s="176" t="s">
        <v>96</v>
      </c>
      <c r="B17" s="174" t="s">
        <v>60</v>
      </c>
      <c r="C17" s="173" t="s">
        <v>97</v>
      </c>
      <c r="D17" s="174" t="s">
        <v>60</v>
      </c>
      <c r="E17" s="143" t="s">
        <v>98</v>
      </c>
      <c r="F17" s="174">
        <v>1782.82</v>
      </c>
      <c r="G17" s="143" t="s">
        <v>99</v>
      </c>
      <c r="H17" s="174" t="s">
        <v>60</v>
      </c>
    </row>
    <row r="18" ht="22.5" customHeight="1" spans="1:8">
      <c r="A18" s="176"/>
      <c r="B18" s="174"/>
      <c r="C18" s="173" t="s">
        <v>100</v>
      </c>
      <c r="D18" s="174">
        <v>1300</v>
      </c>
      <c r="E18" s="143" t="s">
        <v>101</v>
      </c>
      <c r="F18" s="174" t="s">
        <v>60</v>
      </c>
      <c r="G18" s="143" t="s">
        <v>102</v>
      </c>
      <c r="H18" s="174" t="s">
        <v>60</v>
      </c>
    </row>
    <row r="19" ht="22.5" customHeight="1" spans="1:8">
      <c r="A19" s="145"/>
      <c r="B19" s="174"/>
      <c r="C19" s="173" t="s">
        <v>103</v>
      </c>
      <c r="D19" s="174" t="s">
        <v>60</v>
      </c>
      <c r="E19" s="143" t="s">
        <v>104</v>
      </c>
      <c r="F19" s="174" t="s">
        <v>60</v>
      </c>
      <c r="G19" s="143" t="s">
        <v>105</v>
      </c>
      <c r="H19" s="174" t="s">
        <v>60</v>
      </c>
    </row>
    <row r="20" ht="22.5" customHeight="1" spans="1:8">
      <c r="A20" s="145"/>
      <c r="B20" s="174"/>
      <c r="C20" s="173" t="s">
        <v>106</v>
      </c>
      <c r="D20" s="174" t="s">
        <v>60</v>
      </c>
      <c r="E20" s="143" t="s">
        <v>107</v>
      </c>
      <c r="F20" s="174" t="s">
        <v>60</v>
      </c>
      <c r="G20" s="143" t="s">
        <v>108</v>
      </c>
      <c r="H20" s="174" t="s">
        <v>60</v>
      </c>
    </row>
    <row r="21" ht="22.5" customHeight="1" spans="1:8">
      <c r="A21" s="72"/>
      <c r="B21" s="174"/>
      <c r="C21" s="173" t="s">
        <v>109</v>
      </c>
      <c r="D21" s="174" t="s">
        <v>60</v>
      </c>
      <c r="E21" s="143" t="s">
        <v>110</v>
      </c>
      <c r="F21" s="174" t="s">
        <v>60</v>
      </c>
      <c r="G21" s="143" t="s">
        <v>111</v>
      </c>
      <c r="H21" s="174" t="s">
        <v>60</v>
      </c>
    </row>
    <row r="22" ht="22.5" customHeight="1" spans="1:8">
      <c r="A22" s="73"/>
      <c r="B22" s="174"/>
      <c r="C22" s="173" t="s">
        <v>112</v>
      </c>
      <c r="D22" s="174" t="s">
        <v>60</v>
      </c>
      <c r="E22" s="143" t="s">
        <v>113</v>
      </c>
      <c r="F22" s="174" t="s">
        <v>60</v>
      </c>
      <c r="G22" s="143"/>
      <c r="H22" s="174"/>
    </row>
    <row r="23" ht="22.5" customHeight="1" spans="1:8">
      <c r="A23" s="177"/>
      <c r="B23" s="174"/>
      <c r="C23" s="173" t="s">
        <v>114</v>
      </c>
      <c r="D23" s="174" t="s">
        <v>60</v>
      </c>
      <c r="E23" s="147" t="s">
        <v>115</v>
      </c>
      <c r="F23" s="174" t="s">
        <v>60</v>
      </c>
      <c r="G23" s="147"/>
      <c r="H23" s="174"/>
    </row>
    <row r="24" ht="22.5" customHeight="1" spans="1:8">
      <c r="A24" s="177"/>
      <c r="B24" s="174"/>
      <c r="C24" s="173" t="s">
        <v>116</v>
      </c>
      <c r="D24" s="174" t="s">
        <v>60</v>
      </c>
      <c r="E24" s="147" t="s">
        <v>117</v>
      </c>
      <c r="F24" s="174" t="s">
        <v>60</v>
      </c>
      <c r="G24" s="147"/>
      <c r="H24" s="174"/>
    </row>
    <row r="25" ht="22.5" customHeight="1" spans="1:8">
      <c r="A25" s="177"/>
      <c r="B25" s="174"/>
      <c r="C25" s="173" t="s">
        <v>118</v>
      </c>
      <c r="D25" s="174" t="s">
        <v>60</v>
      </c>
      <c r="E25" s="147" t="s">
        <v>119</v>
      </c>
      <c r="F25" s="174" t="s">
        <v>60</v>
      </c>
      <c r="G25" s="147"/>
      <c r="H25" s="174"/>
    </row>
    <row r="26" ht="22.5" customHeight="1" spans="1:8">
      <c r="A26" s="177"/>
      <c r="B26" s="174"/>
      <c r="C26" s="173" t="s">
        <v>120</v>
      </c>
      <c r="D26" s="174" t="s">
        <v>60</v>
      </c>
      <c r="E26" s="147"/>
      <c r="F26" s="174"/>
      <c r="G26" s="147"/>
      <c r="H26" s="174"/>
    </row>
    <row r="27" ht="22.5" customHeight="1" spans="1:8">
      <c r="A27" s="73"/>
      <c r="B27" s="174"/>
      <c r="C27" s="173" t="s">
        <v>121</v>
      </c>
      <c r="D27" s="174" t="s">
        <v>60</v>
      </c>
      <c r="E27" s="143"/>
      <c r="F27" s="174"/>
      <c r="G27" s="143"/>
      <c r="H27" s="174"/>
    </row>
    <row r="28" ht="22.5" customHeight="1" spans="1:8">
      <c r="A28" s="177"/>
      <c r="B28" s="174"/>
      <c r="C28" s="173" t="s">
        <v>122</v>
      </c>
      <c r="D28" s="174" t="s">
        <v>60</v>
      </c>
      <c r="E28" s="143"/>
      <c r="F28" s="174"/>
      <c r="G28" s="143"/>
      <c r="H28" s="174"/>
    </row>
    <row r="29" ht="22.5" customHeight="1" spans="1:8">
      <c r="A29" s="73"/>
      <c r="B29" s="174"/>
      <c r="C29" s="173" t="s">
        <v>123</v>
      </c>
      <c r="D29" s="174" t="s">
        <v>60</v>
      </c>
      <c r="E29" s="143"/>
      <c r="F29" s="174"/>
      <c r="G29" s="143"/>
      <c r="H29" s="174"/>
    </row>
    <row r="30" ht="22.5" customHeight="1" spans="1:8">
      <c r="A30" s="73"/>
      <c r="B30" s="174"/>
      <c r="C30" s="173" t="s">
        <v>124</v>
      </c>
      <c r="D30" s="174" t="s">
        <v>60</v>
      </c>
      <c r="E30" s="143"/>
      <c r="F30" s="174"/>
      <c r="G30" s="143"/>
      <c r="H30" s="174"/>
    </row>
    <row r="31" ht="22.5" customHeight="1" spans="1:8">
      <c r="A31" s="73"/>
      <c r="B31" s="174"/>
      <c r="C31" s="173" t="s">
        <v>125</v>
      </c>
      <c r="D31" s="174" t="s">
        <v>60</v>
      </c>
      <c r="E31" s="143"/>
      <c r="F31" s="174"/>
      <c r="G31" s="143"/>
      <c r="H31" s="174"/>
    </row>
    <row r="32" ht="22.5" customHeight="1" spans="1:8">
      <c r="A32" s="73"/>
      <c r="B32" s="174"/>
      <c r="C32" s="173" t="s">
        <v>126</v>
      </c>
      <c r="D32" s="174" t="s">
        <v>60</v>
      </c>
      <c r="E32" s="143"/>
      <c r="F32" s="174"/>
      <c r="G32" s="143"/>
      <c r="H32" s="174"/>
    </row>
    <row r="33" ht="22.5" customHeight="1" spans="1:8">
      <c r="A33" s="73"/>
      <c r="B33" s="174"/>
      <c r="C33" s="173" t="s">
        <v>127</v>
      </c>
      <c r="D33" s="174" t="s">
        <v>60</v>
      </c>
      <c r="E33" s="143"/>
      <c r="F33" s="174"/>
      <c r="G33" s="143"/>
      <c r="H33" s="174"/>
    </row>
    <row r="34" ht="22.5" customHeight="1" spans="1:8">
      <c r="A34" s="72"/>
      <c r="B34" s="174"/>
      <c r="C34" s="173" t="s">
        <v>128</v>
      </c>
      <c r="D34" s="174" t="s">
        <v>60</v>
      </c>
      <c r="E34" s="143"/>
      <c r="F34" s="174"/>
      <c r="G34" s="143"/>
      <c r="H34" s="174"/>
    </row>
    <row r="35" ht="22.5" customHeight="1" spans="1:8">
      <c r="A35" s="73"/>
      <c r="B35" s="174"/>
      <c r="C35" s="173" t="s">
        <v>129</v>
      </c>
      <c r="D35" s="174" t="s">
        <v>60</v>
      </c>
      <c r="E35" s="143"/>
      <c r="F35" s="174"/>
      <c r="G35" s="143"/>
      <c r="H35" s="174"/>
    </row>
    <row r="36" ht="22.5" customHeight="1" spans="1:8">
      <c r="A36" s="73"/>
      <c r="B36" s="174"/>
      <c r="C36" s="140"/>
      <c r="D36" s="174"/>
      <c r="E36" s="143"/>
      <c r="F36" s="174"/>
      <c r="G36" s="143"/>
      <c r="H36" s="174"/>
    </row>
    <row r="37" ht="26.25" customHeight="1" spans="1:8">
      <c r="A37" s="73"/>
      <c r="B37" s="174"/>
      <c r="C37" s="140"/>
      <c r="D37" s="174"/>
      <c r="E37" s="143"/>
      <c r="F37" s="174"/>
      <c r="G37" s="143"/>
      <c r="H37" s="174"/>
    </row>
    <row r="38" ht="22.5" customHeight="1" spans="1:8">
      <c r="A38" s="137" t="s">
        <v>130</v>
      </c>
      <c r="B38" s="174" t="s">
        <v>54</v>
      </c>
      <c r="C38" s="137" t="s">
        <v>131</v>
      </c>
      <c r="D38" s="174">
        <v>17316.86</v>
      </c>
      <c r="E38" s="137" t="s">
        <v>131</v>
      </c>
      <c r="F38" s="174">
        <v>17316.86</v>
      </c>
      <c r="G38" s="137" t="s">
        <v>131</v>
      </c>
      <c r="H38" s="174">
        <v>17316.86</v>
      </c>
    </row>
    <row r="39" ht="22.5" customHeight="1" spans="1:8">
      <c r="A39" s="193" t="s">
        <v>132</v>
      </c>
      <c r="B39" s="174" t="s">
        <v>60</v>
      </c>
      <c r="C39" s="176" t="s">
        <v>133</v>
      </c>
      <c r="D39" s="174" t="s">
        <v>60</v>
      </c>
      <c r="E39" s="176" t="s">
        <v>133</v>
      </c>
      <c r="F39" s="174" t="s">
        <v>60</v>
      </c>
      <c r="G39" s="176" t="s">
        <v>133</v>
      </c>
      <c r="H39" s="174" t="s">
        <v>60</v>
      </c>
    </row>
    <row r="40" ht="22.5" customHeight="1" spans="1:8">
      <c r="A40" s="193" t="s">
        <v>134</v>
      </c>
      <c r="B40" s="174" t="s">
        <v>60</v>
      </c>
      <c r="C40" s="142" t="s">
        <v>135</v>
      </c>
      <c r="D40" s="174" t="s">
        <v>60</v>
      </c>
      <c r="E40" s="142" t="s">
        <v>135</v>
      </c>
      <c r="F40" s="174" t="s">
        <v>60</v>
      </c>
      <c r="G40" s="142" t="s">
        <v>135</v>
      </c>
      <c r="H40" s="174" t="s">
        <v>60</v>
      </c>
    </row>
    <row r="41" ht="22.5" customHeight="1" spans="1:8">
      <c r="A41" s="193" t="s">
        <v>136</v>
      </c>
      <c r="B41" s="174">
        <v>3977.87</v>
      </c>
      <c r="C41" s="179"/>
      <c r="D41" s="174"/>
      <c r="E41" s="73"/>
      <c r="F41" s="174"/>
      <c r="G41" s="73"/>
      <c r="H41" s="174"/>
    </row>
    <row r="42" ht="22.5" customHeight="1" spans="1:8">
      <c r="A42" s="193" t="s">
        <v>137</v>
      </c>
      <c r="B42" s="174">
        <v>3977.87</v>
      </c>
      <c r="C42" s="179"/>
      <c r="D42" s="174"/>
      <c r="E42" s="72"/>
      <c r="F42" s="174"/>
      <c r="G42" s="72"/>
      <c r="H42" s="174"/>
    </row>
    <row r="43" ht="22.5" customHeight="1" spans="1:8">
      <c r="A43" s="193" t="s">
        <v>138</v>
      </c>
      <c r="B43" s="174" t="s">
        <v>60</v>
      </c>
      <c r="C43" s="179"/>
      <c r="D43" s="174"/>
      <c r="E43" s="73"/>
      <c r="F43" s="174"/>
      <c r="G43" s="73"/>
      <c r="H43" s="174"/>
    </row>
    <row r="44" ht="21" customHeight="1" spans="1:8">
      <c r="A44" s="73"/>
      <c r="B44" s="174"/>
      <c r="C44" s="72"/>
      <c r="D44" s="174"/>
      <c r="E44" s="72"/>
      <c r="F44" s="174"/>
      <c r="G44" s="72"/>
      <c r="H44" s="174"/>
    </row>
    <row r="45" ht="22.5" customHeight="1" spans="1:8">
      <c r="A45" s="136" t="s">
        <v>139</v>
      </c>
      <c r="B45" s="174">
        <v>17316.86</v>
      </c>
      <c r="C45" s="181" t="s">
        <v>140</v>
      </c>
      <c r="D45" s="174">
        <v>17316.86</v>
      </c>
      <c r="E45" s="136" t="s">
        <v>140</v>
      </c>
      <c r="F45" s="174">
        <v>17316.86</v>
      </c>
      <c r="G45" s="136" t="s">
        <v>140</v>
      </c>
      <c r="H45" s="174">
        <v>17316.86</v>
      </c>
    </row>
  </sheetData>
  <mergeCells count="4">
    <mergeCell ref="A2:H2"/>
    <mergeCell ref="A3:B3"/>
    <mergeCell ref="A4:B4"/>
    <mergeCell ref="C4:H4"/>
  </mergeCells>
  <printOptions horizontalCentered="1"/>
  <pageMargins left="0.751388888888889" right="0.751388888888889" top="0.511805555555556" bottom="0.629166666666667"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C20" sqref="C20"/>
    </sheetView>
  </sheetViews>
  <sheetFormatPr defaultColWidth="9.16666666666667" defaultRowHeight="12.75" customHeight="1"/>
  <cols>
    <col min="1" max="1" width="13.6666666666667" customWidth="1"/>
    <col min="2" max="2" width="44.8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4" t="s">
        <v>11</v>
      </c>
      <c r="B1" s="44"/>
    </row>
    <row r="2" ht="35.25" customHeight="1" spans="1:15">
      <c r="A2" s="182" t="s">
        <v>12</v>
      </c>
      <c r="B2" s="182"/>
      <c r="C2" s="182"/>
      <c r="D2" s="182"/>
      <c r="E2" s="182"/>
      <c r="F2" s="182"/>
      <c r="G2" s="182"/>
      <c r="H2" s="182"/>
      <c r="I2" s="182"/>
      <c r="J2" s="182"/>
      <c r="K2" s="182"/>
      <c r="L2" s="182"/>
      <c r="M2" s="182"/>
      <c r="N2" s="182"/>
      <c r="O2" s="186"/>
    </row>
    <row r="3" ht="21.75" customHeight="1" spans="14:14">
      <c r="N3" s="66" t="s">
        <v>44</v>
      </c>
    </row>
    <row r="4" ht="18" customHeight="1" spans="1:14">
      <c r="A4" s="46" t="s">
        <v>141</v>
      </c>
      <c r="B4" s="46" t="s">
        <v>142</v>
      </c>
      <c r="C4" s="187" t="s">
        <v>143</v>
      </c>
      <c r="D4" s="188"/>
      <c r="E4" s="188"/>
      <c r="F4" s="188"/>
      <c r="G4" s="188"/>
      <c r="H4" s="188"/>
      <c r="I4" s="188"/>
      <c r="J4" s="188"/>
      <c r="K4" s="188"/>
      <c r="L4" s="188"/>
      <c r="M4" s="188"/>
      <c r="N4" s="189"/>
    </row>
    <row r="5" ht="22.5" customHeight="1" spans="1:14">
      <c r="A5" s="46"/>
      <c r="B5" s="46"/>
      <c r="C5" s="51" t="s">
        <v>144</v>
      </c>
      <c r="D5" s="51" t="s">
        <v>145</v>
      </c>
      <c r="E5" s="51"/>
      <c r="F5" s="51" t="s">
        <v>146</v>
      </c>
      <c r="G5" s="51" t="s">
        <v>147</v>
      </c>
      <c r="H5" s="51" t="s">
        <v>148</v>
      </c>
      <c r="I5" s="51" t="s">
        <v>149</v>
      </c>
      <c r="J5" s="51" t="s">
        <v>150</v>
      </c>
      <c r="K5" s="51" t="s">
        <v>132</v>
      </c>
      <c r="L5" s="51" t="s">
        <v>136</v>
      </c>
      <c r="M5" s="51" t="s">
        <v>134</v>
      </c>
      <c r="N5" s="51" t="s">
        <v>151</v>
      </c>
    </row>
    <row r="6" ht="33.95" customHeight="1" spans="1:14">
      <c r="A6" s="46"/>
      <c r="B6" s="46"/>
      <c r="C6" s="51"/>
      <c r="D6" s="51" t="s">
        <v>152</v>
      </c>
      <c r="E6" s="51" t="s">
        <v>153</v>
      </c>
      <c r="F6" s="51"/>
      <c r="G6" s="51"/>
      <c r="H6" s="51"/>
      <c r="I6" s="51"/>
      <c r="J6" s="51"/>
      <c r="K6" s="51"/>
      <c r="L6" s="51"/>
      <c r="M6" s="51"/>
      <c r="N6" s="51"/>
    </row>
    <row r="7" ht="31" customHeight="1" spans="1:14">
      <c r="A7" s="121" t="s">
        <v>154</v>
      </c>
      <c r="B7" s="121" t="s">
        <v>155</v>
      </c>
      <c r="C7" s="183">
        <v>17316.86</v>
      </c>
      <c r="D7" s="93">
        <v>13338.99</v>
      </c>
      <c r="E7" s="93">
        <v>1335.41</v>
      </c>
      <c r="F7" s="93">
        <v>0</v>
      </c>
      <c r="G7" s="93">
        <v>0</v>
      </c>
      <c r="H7" s="93">
        <v>0</v>
      </c>
      <c r="I7" s="93">
        <v>0</v>
      </c>
      <c r="J7" s="93">
        <v>0</v>
      </c>
      <c r="K7" s="93">
        <v>0</v>
      </c>
      <c r="L7" s="93">
        <v>3977.87</v>
      </c>
      <c r="M7" s="93">
        <v>0</v>
      </c>
      <c r="N7" s="93">
        <v>0</v>
      </c>
    </row>
    <row r="8" ht="31" customHeight="1" spans="1:14">
      <c r="A8" s="121" t="s">
        <v>156</v>
      </c>
      <c r="B8" s="121" t="s">
        <v>157</v>
      </c>
      <c r="C8" s="184">
        <v>6060.73</v>
      </c>
      <c r="D8" s="98">
        <v>4281.7</v>
      </c>
      <c r="E8" s="98">
        <v>288.5</v>
      </c>
      <c r="F8" s="98">
        <v>0</v>
      </c>
      <c r="G8" s="98">
        <v>0</v>
      </c>
      <c r="H8" s="98">
        <v>0</v>
      </c>
      <c r="I8" s="98">
        <v>0</v>
      </c>
      <c r="J8" s="98">
        <v>0</v>
      </c>
      <c r="K8" s="98">
        <v>0</v>
      </c>
      <c r="L8" s="98">
        <v>1779.03</v>
      </c>
      <c r="M8" s="98">
        <v>0</v>
      </c>
      <c r="N8" s="98">
        <v>0</v>
      </c>
    </row>
    <row r="9" ht="31" customHeight="1" spans="1:14">
      <c r="A9" s="121" t="s">
        <v>158</v>
      </c>
      <c r="B9" s="121" t="s">
        <v>159</v>
      </c>
      <c r="C9" s="184">
        <v>2523.04</v>
      </c>
      <c r="D9" s="98">
        <v>2486.58</v>
      </c>
      <c r="E9" s="98">
        <v>271.36</v>
      </c>
      <c r="F9" s="98">
        <v>0</v>
      </c>
      <c r="G9" s="98">
        <v>0</v>
      </c>
      <c r="H9" s="98">
        <v>0</v>
      </c>
      <c r="I9" s="98">
        <v>0</v>
      </c>
      <c r="J9" s="98">
        <v>0</v>
      </c>
      <c r="K9" s="98">
        <v>0</v>
      </c>
      <c r="L9" s="98">
        <v>36.46</v>
      </c>
      <c r="M9" s="98">
        <v>0</v>
      </c>
      <c r="N9" s="98">
        <v>0</v>
      </c>
    </row>
    <row r="10" ht="31" customHeight="1" spans="1:14">
      <c r="A10" s="121" t="s">
        <v>160</v>
      </c>
      <c r="B10" s="121" t="s">
        <v>161</v>
      </c>
      <c r="C10" s="184">
        <v>6465.36</v>
      </c>
      <c r="D10" s="98">
        <v>4542.91</v>
      </c>
      <c r="E10" s="98">
        <v>316.13</v>
      </c>
      <c r="F10" s="98">
        <v>0</v>
      </c>
      <c r="G10" s="98">
        <v>0</v>
      </c>
      <c r="H10" s="98">
        <v>0</v>
      </c>
      <c r="I10" s="98">
        <v>0</v>
      </c>
      <c r="J10" s="98">
        <v>0</v>
      </c>
      <c r="K10" s="98">
        <v>0</v>
      </c>
      <c r="L10" s="98">
        <v>1922.45</v>
      </c>
      <c r="M10" s="98">
        <v>0</v>
      </c>
      <c r="N10" s="98">
        <v>0</v>
      </c>
    </row>
    <row r="11" ht="31" customHeight="1" spans="1:14">
      <c r="A11" s="121" t="s">
        <v>162</v>
      </c>
      <c r="B11" s="121" t="s">
        <v>163</v>
      </c>
      <c r="C11" s="184">
        <v>1359.84</v>
      </c>
      <c r="D11" s="98">
        <v>1199.44</v>
      </c>
      <c r="E11" s="98">
        <v>421.01</v>
      </c>
      <c r="F11" s="98">
        <v>0</v>
      </c>
      <c r="G11" s="98">
        <v>0</v>
      </c>
      <c r="H11" s="98">
        <v>0</v>
      </c>
      <c r="I11" s="98">
        <v>0</v>
      </c>
      <c r="J11" s="98">
        <v>0</v>
      </c>
      <c r="K11" s="98">
        <v>0</v>
      </c>
      <c r="L11" s="98">
        <v>160.4</v>
      </c>
      <c r="M11" s="98">
        <v>0</v>
      </c>
      <c r="N11" s="98">
        <v>0</v>
      </c>
    </row>
    <row r="12" ht="31" customHeight="1" spans="1:14">
      <c r="A12" s="121" t="s">
        <v>164</v>
      </c>
      <c r="B12" s="121" t="s">
        <v>165</v>
      </c>
      <c r="C12" s="184">
        <v>272.59</v>
      </c>
      <c r="D12" s="98">
        <v>251.24</v>
      </c>
      <c r="E12" s="98">
        <v>6.82</v>
      </c>
      <c r="F12" s="98">
        <v>0</v>
      </c>
      <c r="G12" s="98">
        <v>0</v>
      </c>
      <c r="H12" s="98">
        <v>0</v>
      </c>
      <c r="I12" s="98">
        <v>0</v>
      </c>
      <c r="J12" s="98">
        <v>0</v>
      </c>
      <c r="K12" s="98">
        <v>0</v>
      </c>
      <c r="L12" s="98">
        <v>21.35</v>
      </c>
      <c r="M12" s="98">
        <v>0</v>
      </c>
      <c r="N12" s="98">
        <v>0</v>
      </c>
    </row>
    <row r="13" ht="31" customHeight="1" spans="1:15">
      <c r="A13" s="121" t="s">
        <v>166</v>
      </c>
      <c r="B13" s="185" t="s">
        <v>167</v>
      </c>
      <c r="C13" s="184">
        <v>635.3</v>
      </c>
      <c r="D13" s="98">
        <v>577.12</v>
      </c>
      <c r="E13" s="98">
        <v>31.59</v>
      </c>
      <c r="F13" s="98">
        <v>0</v>
      </c>
      <c r="G13" s="98">
        <v>0</v>
      </c>
      <c r="H13" s="98">
        <v>0</v>
      </c>
      <c r="I13" s="98">
        <v>0</v>
      </c>
      <c r="J13" s="98">
        <v>0</v>
      </c>
      <c r="K13" s="98">
        <v>0</v>
      </c>
      <c r="L13" s="98">
        <v>58.18</v>
      </c>
      <c r="M13" s="98">
        <v>0</v>
      </c>
      <c r="N13" s="98">
        <v>0</v>
      </c>
      <c r="O13" s="44"/>
    </row>
    <row r="14" customHeight="1" spans="2:15">
      <c r="B14" s="44"/>
      <c r="C14" s="44"/>
      <c r="D14" s="44"/>
      <c r="E14" s="44"/>
      <c r="F14" s="44"/>
      <c r="G14" s="44"/>
      <c r="M14" s="44"/>
      <c r="N14" s="44"/>
      <c r="O14" s="44"/>
    </row>
    <row r="15" customHeight="1" spans="3:15">
      <c r="C15" s="44"/>
      <c r="D15" s="44"/>
      <c r="E15" s="44"/>
      <c r="M15" s="44"/>
      <c r="N15" s="44"/>
      <c r="O15" s="44"/>
    </row>
    <row r="16" customHeight="1" spans="3:15">
      <c r="C16" s="44"/>
      <c r="D16" s="44"/>
      <c r="E16" s="44"/>
      <c r="F16" s="44"/>
      <c r="K16" s="44"/>
      <c r="M16" s="44"/>
      <c r="N16" s="44"/>
      <c r="O16" s="44"/>
    </row>
    <row r="17" customHeight="1" spans="6:15">
      <c r="F17" s="44"/>
      <c r="L17" s="44"/>
      <c r="M17" s="44"/>
      <c r="N17" s="44"/>
      <c r="O17" s="44"/>
    </row>
    <row r="18" customHeight="1" spans="12:15">
      <c r="L18" s="44"/>
      <c r="M18" s="44"/>
      <c r="N18" s="44"/>
      <c r="O18" s="44"/>
    </row>
    <row r="19" customHeight="1" spans="12:14">
      <c r="L19" s="44"/>
      <c r="N19" s="44"/>
    </row>
    <row r="20" customHeight="1" spans="12:14">
      <c r="L20" s="44"/>
      <c r="M20" s="44"/>
      <c r="N20" s="44"/>
    </row>
    <row r="21" customHeight="1" spans="13:14">
      <c r="M21" s="44"/>
      <c r="N21" s="44"/>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8888888888889" right="0.588888888888889" top="0.788888888888889" bottom="0.788888888888889"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topLeftCell="B1" workbookViewId="0">
      <selection activeCell="F13" sqref="F13"/>
    </sheetView>
  </sheetViews>
  <sheetFormatPr defaultColWidth="9.16666666666667" defaultRowHeight="12.75" customHeight="1"/>
  <cols>
    <col min="1" max="1" width="13.6666666666667" customWidth="1"/>
    <col min="2" max="2" width="43.1666666666667"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4" t="s">
        <v>13</v>
      </c>
      <c r="B1" s="44"/>
    </row>
    <row r="2" ht="35.25" customHeight="1" spans="1:13">
      <c r="A2" s="182" t="s">
        <v>14</v>
      </c>
      <c r="B2" s="182"/>
      <c r="C2" s="182"/>
      <c r="D2" s="182"/>
      <c r="E2" s="182"/>
      <c r="F2" s="182"/>
      <c r="G2" s="182"/>
      <c r="H2" s="182"/>
      <c r="I2" s="182"/>
      <c r="J2" s="182"/>
      <c r="K2" s="182"/>
      <c r="L2" s="182"/>
      <c r="M2" s="186"/>
    </row>
    <row r="3" ht="21.75" customHeight="1" spans="12:12">
      <c r="L3" s="66" t="s">
        <v>44</v>
      </c>
    </row>
    <row r="4" ht="15" customHeight="1" spans="1:12">
      <c r="A4" s="46" t="s">
        <v>141</v>
      </c>
      <c r="B4" s="46" t="s">
        <v>142</v>
      </c>
      <c r="C4" s="46" t="s">
        <v>143</v>
      </c>
      <c r="D4" s="46"/>
      <c r="E4" s="46"/>
      <c r="F4" s="46"/>
      <c r="G4" s="46"/>
      <c r="H4" s="46"/>
      <c r="I4" s="46"/>
      <c r="J4" s="46"/>
      <c r="K4" s="46"/>
      <c r="L4" s="46"/>
    </row>
    <row r="5" ht="30" customHeight="1" spans="1:12">
      <c r="A5" s="46"/>
      <c r="B5" s="46"/>
      <c r="C5" s="51" t="s">
        <v>144</v>
      </c>
      <c r="D5" s="51" t="s">
        <v>168</v>
      </c>
      <c r="E5" s="51"/>
      <c r="F5" s="51" t="s">
        <v>146</v>
      </c>
      <c r="G5" s="51" t="s">
        <v>148</v>
      </c>
      <c r="H5" s="51" t="s">
        <v>149</v>
      </c>
      <c r="I5" s="51" t="s">
        <v>150</v>
      </c>
      <c r="J5" s="51" t="s">
        <v>134</v>
      </c>
      <c r="K5" s="51" t="s">
        <v>151</v>
      </c>
      <c r="L5" s="51" t="s">
        <v>136</v>
      </c>
    </row>
    <row r="6" ht="40.5" customHeight="1" spans="1:12">
      <c r="A6" s="46"/>
      <c r="B6" s="46"/>
      <c r="C6" s="51"/>
      <c r="D6" s="51" t="s">
        <v>152</v>
      </c>
      <c r="E6" s="51" t="s">
        <v>169</v>
      </c>
      <c r="F6" s="51"/>
      <c r="G6" s="51"/>
      <c r="H6" s="51"/>
      <c r="I6" s="51"/>
      <c r="J6" s="51"/>
      <c r="K6" s="51"/>
      <c r="L6" s="51"/>
    </row>
    <row r="7" ht="23" customHeight="1" spans="1:12">
      <c r="A7" s="121" t="s">
        <v>154</v>
      </c>
      <c r="B7" s="121" t="s">
        <v>155</v>
      </c>
      <c r="C7" s="183">
        <v>17316.86</v>
      </c>
      <c r="D7" s="56">
        <v>13338.99</v>
      </c>
      <c r="E7" s="57">
        <v>1335.41</v>
      </c>
      <c r="F7" s="57">
        <v>0</v>
      </c>
      <c r="G7" s="57">
        <v>0</v>
      </c>
      <c r="H7" s="57">
        <v>0</v>
      </c>
      <c r="I7" s="57">
        <v>0</v>
      </c>
      <c r="J7" s="57">
        <v>0</v>
      </c>
      <c r="K7" s="57">
        <v>0</v>
      </c>
      <c r="L7" s="57">
        <v>3977.87</v>
      </c>
    </row>
    <row r="8" ht="23" customHeight="1" spans="1:12">
      <c r="A8" s="121" t="s">
        <v>156</v>
      </c>
      <c r="B8" s="121" t="s">
        <v>157</v>
      </c>
      <c r="C8" s="184">
        <v>6060.73</v>
      </c>
      <c r="D8" s="60">
        <v>4281.7</v>
      </c>
      <c r="E8" s="61">
        <v>288.5</v>
      </c>
      <c r="F8" s="61">
        <v>0</v>
      </c>
      <c r="G8" s="61">
        <v>0</v>
      </c>
      <c r="H8" s="61">
        <v>0</v>
      </c>
      <c r="I8" s="61">
        <v>0</v>
      </c>
      <c r="J8" s="61">
        <v>0</v>
      </c>
      <c r="K8" s="61">
        <v>0</v>
      </c>
      <c r="L8" s="98">
        <v>1779.03</v>
      </c>
    </row>
    <row r="9" ht="23" customHeight="1" spans="1:12">
      <c r="A9" s="121" t="s">
        <v>158</v>
      </c>
      <c r="B9" s="121" t="s">
        <v>159</v>
      </c>
      <c r="C9" s="184">
        <v>2523.04</v>
      </c>
      <c r="D9" s="60">
        <v>2486.58</v>
      </c>
      <c r="E9" s="61">
        <v>271.36</v>
      </c>
      <c r="F9" s="61">
        <v>0</v>
      </c>
      <c r="G9" s="61">
        <v>0</v>
      </c>
      <c r="H9" s="61">
        <v>0</v>
      </c>
      <c r="I9" s="61">
        <v>0</v>
      </c>
      <c r="J9" s="61">
        <v>0</v>
      </c>
      <c r="K9" s="61">
        <v>0</v>
      </c>
      <c r="L9" s="98">
        <v>36.46</v>
      </c>
    </row>
    <row r="10" ht="23" customHeight="1" spans="1:12">
      <c r="A10" s="121" t="s">
        <v>160</v>
      </c>
      <c r="B10" s="121" t="s">
        <v>161</v>
      </c>
      <c r="C10" s="184">
        <v>6465.36</v>
      </c>
      <c r="D10" s="60">
        <v>4542.91</v>
      </c>
      <c r="E10" s="61">
        <v>316.13</v>
      </c>
      <c r="F10" s="61">
        <v>0</v>
      </c>
      <c r="G10" s="61">
        <v>0</v>
      </c>
      <c r="H10" s="61">
        <v>0</v>
      </c>
      <c r="I10" s="61">
        <v>0</v>
      </c>
      <c r="J10" s="61">
        <v>0</v>
      </c>
      <c r="K10" s="61">
        <v>0</v>
      </c>
      <c r="L10" s="98">
        <v>1922.45</v>
      </c>
    </row>
    <row r="11" ht="23" customHeight="1" spans="1:12">
      <c r="A11" s="121" t="s">
        <v>162</v>
      </c>
      <c r="B11" s="121" t="s">
        <v>163</v>
      </c>
      <c r="C11" s="184">
        <v>1359.84</v>
      </c>
      <c r="D11" s="60">
        <v>1199.44</v>
      </c>
      <c r="E11" s="61">
        <v>421.01</v>
      </c>
      <c r="F11" s="61">
        <v>0</v>
      </c>
      <c r="G11" s="61">
        <v>0</v>
      </c>
      <c r="H11" s="61">
        <v>0</v>
      </c>
      <c r="I11" s="61">
        <v>0</v>
      </c>
      <c r="J11" s="61">
        <v>0</v>
      </c>
      <c r="K11" s="61">
        <v>0</v>
      </c>
      <c r="L11" s="98">
        <v>160.4</v>
      </c>
    </row>
    <row r="12" ht="23" customHeight="1" spans="1:12">
      <c r="A12" s="121" t="s">
        <v>164</v>
      </c>
      <c r="B12" s="121" t="s">
        <v>165</v>
      </c>
      <c r="C12" s="184">
        <v>272.59</v>
      </c>
      <c r="D12" s="60">
        <v>251.24</v>
      </c>
      <c r="E12" s="61">
        <v>6.82</v>
      </c>
      <c r="F12" s="61">
        <v>0</v>
      </c>
      <c r="G12" s="61">
        <v>0</v>
      </c>
      <c r="H12" s="61">
        <v>0</v>
      </c>
      <c r="I12" s="61">
        <v>0</v>
      </c>
      <c r="J12" s="61">
        <v>0</v>
      </c>
      <c r="K12" s="61">
        <v>0</v>
      </c>
      <c r="L12" s="98">
        <v>21.35</v>
      </c>
    </row>
    <row r="13" ht="23" customHeight="1" spans="1:13">
      <c r="A13" s="121" t="s">
        <v>166</v>
      </c>
      <c r="B13" s="185" t="s">
        <v>167</v>
      </c>
      <c r="C13" s="184">
        <v>635.3</v>
      </c>
      <c r="D13" s="60">
        <v>577.12</v>
      </c>
      <c r="E13" s="61">
        <v>31.59</v>
      </c>
      <c r="F13" s="61">
        <v>0</v>
      </c>
      <c r="G13" s="61">
        <v>0</v>
      </c>
      <c r="H13" s="61">
        <v>0</v>
      </c>
      <c r="I13" s="61">
        <v>0</v>
      </c>
      <c r="J13" s="61">
        <v>0</v>
      </c>
      <c r="K13" s="61">
        <v>0</v>
      </c>
      <c r="L13" s="98">
        <v>58.18</v>
      </c>
      <c r="M13" s="44"/>
    </row>
    <row r="14" customHeight="1" spans="2:13">
      <c r="B14" s="44"/>
      <c r="C14" s="44"/>
      <c r="D14" s="44"/>
      <c r="E14" s="44"/>
      <c r="F14" s="44"/>
      <c r="G14" s="44"/>
      <c r="I14" s="44"/>
      <c r="J14" s="44"/>
      <c r="K14" s="44"/>
      <c r="M14" s="44"/>
    </row>
    <row r="15" customHeight="1" spans="3:13">
      <c r="C15" s="44"/>
      <c r="D15" s="44"/>
      <c r="E15" s="44"/>
      <c r="I15" s="44"/>
      <c r="J15" s="44"/>
      <c r="K15" s="44"/>
      <c r="M15" s="44"/>
    </row>
    <row r="16" customHeight="1" spans="3:13">
      <c r="C16" s="44"/>
      <c r="D16" s="44"/>
      <c r="E16" s="44"/>
      <c r="F16" s="44"/>
      <c r="I16" s="44"/>
      <c r="J16" s="44"/>
      <c r="K16" s="44"/>
      <c r="M16" s="44"/>
    </row>
    <row r="17" customHeight="1" spans="6:11">
      <c r="F17" s="44"/>
      <c r="I17" s="44"/>
      <c r="J17" s="44"/>
      <c r="K17" s="44"/>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8888888888889" right="0.588888888888889" top="0.788888888888889" bottom="0.788888888888889"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B28" workbookViewId="0">
      <selection activeCell="E19" sqref="E19"/>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128" t="s">
        <v>15</v>
      </c>
      <c r="B1" s="129"/>
      <c r="C1" s="129"/>
      <c r="D1" s="129"/>
      <c r="E1" s="129"/>
      <c r="F1" s="129"/>
      <c r="G1" s="129"/>
      <c r="H1" s="130"/>
    </row>
    <row r="2" ht="22.5" customHeight="1" spans="1:8">
      <c r="A2" s="131" t="s">
        <v>16</v>
      </c>
      <c r="B2" s="131"/>
      <c r="C2" s="131"/>
      <c r="D2" s="131"/>
      <c r="E2" s="131"/>
      <c r="F2" s="131"/>
      <c r="G2" s="131"/>
      <c r="H2" s="131"/>
    </row>
    <row r="3" ht="22.5" customHeight="1" spans="1:8">
      <c r="A3" s="132"/>
      <c r="B3" s="132"/>
      <c r="C3" s="133"/>
      <c r="D3" s="133"/>
      <c r="E3" s="134"/>
      <c r="F3" s="134"/>
      <c r="G3" s="134"/>
      <c r="H3" s="135" t="s">
        <v>44</v>
      </c>
    </row>
    <row r="4" ht="22.5" customHeight="1" spans="1:8">
      <c r="A4" s="136" t="s">
        <v>45</v>
      </c>
      <c r="B4" s="136"/>
      <c r="C4" s="136" t="s">
        <v>46</v>
      </c>
      <c r="D4" s="136"/>
      <c r="E4" s="136"/>
      <c r="F4" s="136"/>
      <c r="G4" s="136"/>
      <c r="H4" s="136"/>
    </row>
    <row r="5" ht="22.5" customHeight="1" spans="1:8">
      <c r="A5" s="136" t="s">
        <v>47</v>
      </c>
      <c r="B5" s="136" t="s">
        <v>48</v>
      </c>
      <c r="C5" s="136" t="s">
        <v>49</v>
      </c>
      <c r="D5" s="137" t="s">
        <v>48</v>
      </c>
      <c r="E5" s="136" t="s">
        <v>50</v>
      </c>
      <c r="F5" s="136" t="s">
        <v>48</v>
      </c>
      <c r="G5" s="136" t="s">
        <v>51</v>
      </c>
      <c r="H5" s="136" t="s">
        <v>48</v>
      </c>
    </row>
    <row r="6" ht="22.5" customHeight="1" spans="1:8">
      <c r="A6" s="169" t="s">
        <v>170</v>
      </c>
      <c r="B6" s="170" t="s">
        <v>54</v>
      </c>
      <c r="C6" s="169" t="s">
        <v>170</v>
      </c>
      <c r="D6" s="171">
        <v>17316.86</v>
      </c>
      <c r="E6" s="143" t="s">
        <v>170</v>
      </c>
      <c r="F6" s="171">
        <v>17316.86</v>
      </c>
      <c r="G6" s="143" t="s">
        <v>170</v>
      </c>
      <c r="H6" s="153">
        <v>17316.86</v>
      </c>
    </row>
    <row r="7" ht="22.5" customHeight="1" spans="1:8">
      <c r="A7" s="138" t="s">
        <v>171</v>
      </c>
      <c r="B7" s="172" t="s">
        <v>54</v>
      </c>
      <c r="C7" s="173" t="s">
        <v>55</v>
      </c>
      <c r="D7" s="115" t="s">
        <v>172</v>
      </c>
      <c r="E7" s="143" t="s">
        <v>56</v>
      </c>
      <c r="F7" s="174">
        <v>13023.9</v>
      </c>
      <c r="G7" s="143" t="s">
        <v>57</v>
      </c>
      <c r="H7" s="174">
        <v>10520.86</v>
      </c>
    </row>
    <row r="8" ht="22.5" customHeight="1" spans="1:10">
      <c r="A8" s="175" t="s">
        <v>173</v>
      </c>
      <c r="B8" s="172" t="s">
        <v>64</v>
      </c>
      <c r="C8" s="173" t="s">
        <v>59</v>
      </c>
      <c r="D8" s="115" t="s">
        <v>60</v>
      </c>
      <c r="E8" s="143" t="s">
        <v>61</v>
      </c>
      <c r="F8" s="174">
        <v>9185.45</v>
      </c>
      <c r="G8" s="143" t="s">
        <v>62</v>
      </c>
      <c r="H8" s="174">
        <v>4954.43</v>
      </c>
      <c r="J8" s="44"/>
    </row>
    <row r="9" ht="22.5" customHeight="1" spans="1:8">
      <c r="A9" s="138" t="s">
        <v>174</v>
      </c>
      <c r="B9" s="172" t="s">
        <v>60</v>
      </c>
      <c r="C9" s="173" t="s">
        <v>65</v>
      </c>
      <c r="D9" s="115" t="s">
        <v>60</v>
      </c>
      <c r="E9" s="143" t="s">
        <v>66</v>
      </c>
      <c r="F9" s="174">
        <v>3779.7</v>
      </c>
      <c r="G9" s="143" t="s">
        <v>67</v>
      </c>
      <c r="H9" s="174" t="s">
        <v>60</v>
      </c>
    </row>
    <row r="10" ht="22.5" customHeight="1" spans="1:8">
      <c r="A10" s="138" t="s">
        <v>175</v>
      </c>
      <c r="B10" s="172" t="s">
        <v>60</v>
      </c>
      <c r="C10" s="173" t="s">
        <v>69</v>
      </c>
      <c r="D10" s="115">
        <v>15796.54</v>
      </c>
      <c r="E10" s="143" t="s">
        <v>70</v>
      </c>
      <c r="F10" s="174" t="s">
        <v>71</v>
      </c>
      <c r="G10" s="143" t="s">
        <v>72</v>
      </c>
      <c r="H10" s="174">
        <v>1782.82</v>
      </c>
    </row>
    <row r="11" ht="22.5" customHeight="1" spans="1:8">
      <c r="A11" s="138"/>
      <c r="B11" s="172"/>
      <c r="C11" s="173" t="s">
        <v>74</v>
      </c>
      <c r="D11" s="115" t="s">
        <v>75</v>
      </c>
      <c r="E11" s="143" t="s">
        <v>76</v>
      </c>
      <c r="F11" s="174" t="s">
        <v>60</v>
      </c>
      <c r="G11" s="143" t="s">
        <v>77</v>
      </c>
      <c r="H11" s="174" t="s">
        <v>60</v>
      </c>
    </row>
    <row r="12" ht="22.5" customHeight="1" spans="1:8">
      <c r="A12" s="138"/>
      <c r="B12" s="172"/>
      <c r="C12" s="173" t="s">
        <v>79</v>
      </c>
      <c r="D12" s="115" t="s">
        <v>60</v>
      </c>
      <c r="E12" s="143" t="s">
        <v>80</v>
      </c>
      <c r="F12" s="174">
        <v>4292.96</v>
      </c>
      <c r="G12" s="143" t="s">
        <v>81</v>
      </c>
      <c r="H12" s="174" t="s">
        <v>60</v>
      </c>
    </row>
    <row r="13" ht="22.5" customHeight="1" spans="1:8">
      <c r="A13" s="138"/>
      <c r="B13" s="172"/>
      <c r="C13" s="173" t="s">
        <v>83</v>
      </c>
      <c r="D13" s="115" t="s">
        <v>60</v>
      </c>
      <c r="E13" s="143" t="s">
        <v>61</v>
      </c>
      <c r="F13" s="174" t="s">
        <v>64</v>
      </c>
      <c r="G13" s="143" t="s">
        <v>84</v>
      </c>
      <c r="H13" s="174" t="s">
        <v>60</v>
      </c>
    </row>
    <row r="14" ht="22.5" customHeight="1" spans="1:8">
      <c r="A14" s="138"/>
      <c r="B14" s="172"/>
      <c r="C14" s="173" t="s">
        <v>86</v>
      </c>
      <c r="D14" s="115">
        <v>73.11</v>
      </c>
      <c r="E14" s="143" t="s">
        <v>66</v>
      </c>
      <c r="F14" s="174">
        <v>1174.73</v>
      </c>
      <c r="G14" s="143" t="s">
        <v>87</v>
      </c>
      <c r="H14" s="174" t="s">
        <v>60</v>
      </c>
    </row>
    <row r="15" ht="22.5" customHeight="1" spans="1:8">
      <c r="A15" s="176"/>
      <c r="B15" s="172"/>
      <c r="C15" s="173" t="s">
        <v>89</v>
      </c>
      <c r="D15" s="115" t="s">
        <v>60</v>
      </c>
      <c r="E15" s="143" t="s">
        <v>90</v>
      </c>
      <c r="F15" s="174" t="s">
        <v>60</v>
      </c>
      <c r="G15" s="143" t="s">
        <v>91</v>
      </c>
      <c r="H15" s="174" t="s">
        <v>71</v>
      </c>
    </row>
    <row r="16" ht="22.5" customHeight="1" spans="1:8">
      <c r="A16" s="176"/>
      <c r="B16" s="172"/>
      <c r="C16" s="173" t="s">
        <v>93</v>
      </c>
      <c r="D16" s="115" t="s">
        <v>60</v>
      </c>
      <c r="E16" s="143" t="s">
        <v>94</v>
      </c>
      <c r="F16" s="174" t="s">
        <v>60</v>
      </c>
      <c r="G16" s="143" t="s">
        <v>95</v>
      </c>
      <c r="H16" s="174" t="s">
        <v>60</v>
      </c>
    </row>
    <row r="17" ht="22.5" customHeight="1" spans="1:8">
      <c r="A17" s="176"/>
      <c r="B17" s="172"/>
      <c r="C17" s="173" t="s">
        <v>97</v>
      </c>
      <c r="D17" s="115" t="s">
        <v>60</v>
      </c>
      <c r="E17" s="143" t="s">
        <v>98</v>
      </c>
      <c r="F17" s="174">
        <v>1782.82</v>
      </c>
      <c r="G17" s="143" t="s">
        <v>99</v>
      </c>
      <c r="H17" s="174" t="s">
        <v>60</v>
      </c>
    </row>
    <row r="18" ht="22.5" customHeight="1" spans="1:8">
      <c r="A18" s="176"/>
      <c r="B18" s="172"/>
      <c r="C18" s="173" t="s">
        <v>100</v>
      </c>
      <c r="D18" s="115">
        <v>1300</v>
      </c>
      <c r="E18" s="143" t="s">
        <v>101</v>
      </c>
      <c r="F18" s="115" t="s">
        <v>60</v>
      </c>
      <c r="G18" s="143" t="s">
        <v>102</v>
      </c>
      <c r="H18" s="174" t="s">
        <v>60</v>
      </c>
    </row>
    <row r="19" ht="22.5" customHeight="1" spans="1:8">
      <c r="A19" s="145"/>
      <c r="B19" s="172"/>
      <c r="C19" s="173" t="s">
        <v>103</v>
      </c>
      <c r="D19" s="115" t="s">
        <v>60</v>
      </c>
      <c r="E19" s="143" t="s">
        <v>104</v>
      </c>
      <c r="F19" s="115" t="s">
        <v>60</v>
      </c>
      <c r="G19" s="143" t="s">
        <v>105</v>
      </c>
      <c r="H19" s="174" t="s">
        <v>60</v>
      </c>
    </row>
    <row r="20" ht="22.5" customHeight="1" spans="1:8">
      <c r="A20" s="145"/>
      <c r="B20" s="172"/>
      <c r="C20" s="173" t="s">
        <v>106</v>
      </c>
      <c r="D20" s="115" t="s">
        <v>60</v>
      </c>
      <c r="E20" s="143" t="s">
        <v>107</v>
      </c>
      <c r="F20" s="115" t="s">
        <v>60</v>
      </c>
      <c r="G20" s="143" t="s">
        <v>108</v>
      </c>
      <c r="H20" s="174" t="s">
        <v>60</v>
      </c>
    </row>
    <row r="21" ht="22.5" customHeight="1" spans="1:8">
      <c r="A21" s="72"/>
      <c r="B21" s="172"/>
      <c r="C21" s="173" t="s">
        <v>109</v>
      </c>
      <c r="D21" s="115" t="s">
        <v>60</v>
      </c>
      <c r="E21" s="143" t="s">
        <v>110</v>
      </c>
      <c r="F21" s="115" t="s">
        <v>60</v>
      </c>
      <c r="G21" s="143" t="s">
        <v>111</v>
      </c>
      <c r="H21" s="174" t="s">
        <v>60</v>
      </c>
    </row>
    <row r="22" ht="22.5" customHeight="1" spans="1:8">
      <c r="A22" s="73"/>
      <c r="B22" s="172"/>
      <c r="C22" s="173" t="s">
        <v>112</v>
      </c>
      <c r="D22" s="115" t="s">
        <v>60</v>
      </c>
      <c r="E22" s="143" t="s">
        <v>113</v>
      </c>
      <c r="F22" s="115" t="s">
        <v>60</v>
      </c>
      <c r="G22" s="143"/>
      <c r="H22" s="141"/>
    </row>
    <row r="23" ht="22.5" customHeight="1" spans="1:8">
      <c r="A23" s="177"/>
      <c r="B23" s="172"/>
      <c r="C23" s="173" t="s">
        <v>114</v>
      </c>
      <c r="D23" s="115" t="s">
        <v>60</v>
      </c>
      <c r="E23" s="147" t="s">
        <v>115</v>
      </c>
      <c r="F23" s="115" t="s">
        <v>60</v>
      </c>
      <c r="G23" s="147"/>
      <c r="H23" s="141"/>
    </row>
    <row r="24" ht="22.5" customHeight="1" spans="1:8">
      <c r="A24" s="177"/>
      <c r="B24" s="172"/>
      <c r="C24" s="173" t="s">
        <v>116</v>
      </c>
      <c r="D24" s="115" t="s">
        <v>60</v>
      </c>
      <c r="E24" s="147" t="s">
        <v>117</v>
      </c>
      <c r="F24" s="115" t="s">
        <v>60</v>
      </c>
      <c r="G24" s="147"/>
      <c r="H24" s="141"/>
    </row>
    <row r="25" ht="22.5" customHeight="1" spans="1:9">
      <c r="A25" s="177"/>
      <c r="B25" s="172"/>
      <c r="C25" s="173" t="s">
        <v>118</v>
      </c>
      <c r="D25" s="115" t="s">
        <v>60</v>
      </c>
      <c r="E25" s="147" t="s">
        <v>119</v>
      </c>
      <c r="F25" s="115" t="s">
        <v>60</v>
      </c>
      <c r="G25" s="147"/>
      <c r="H25" s="141"/>
      <c r="I25" s="44"/>
    </row>
    <row r="26" ht="22.5" customHeight="1" spans="1:10">
      <c r="A26" s="177"/>
      <c r="B26" s="172"/>
      <c r="C26" s="173" t="s">
        <v>120</v>
      </c>
      <c r="D26" s="115" t="s">
        <v>60</v>
      </c>
      <c r="E26" s="143"/>
      <c r="F26" s="143"/>
      <c r="G26" s="143"/>
      <c r="H26" s="141"/>
      <c r="I26" s="44"/>
      <c r="J26" s="44"/>
    </row>
    <row r="27" ht="22.5" customHeight="1" spans="1:10">
      <c r="A27" s="73"/>
      <c r="B27" s="172"/>
      <c r="C27" s="173" t="s">
        <v>121</v>
      </c>
      <c r="D27" s="115" t="s">
        <v>60</v>
      </c>
      <c r="E27" s="178"/>
      <c r="F27" s="143"/>
      <c r="G27" s="143"/>
      <c r="H27" s="141"/>
      <c r="I27" s="44"/>
      <c r="J27" s="44"/>
    </row>
    <row r="28" ht="22.5" customHeight="1" spans="1:10">
      <c r="A28" s="177"/>
      <c r="B28" s="172"/>
      <c r="C28" s="173" t="s">
        <v>122</v>
      </c>
      <c r="D28" s="115" t="s">
        <v>60</v>
      </c>
      <c r="E28" s="143"/>
      <c r="F28" s="143"/>
      <c r="G28" s="143"/>
      <c r="H28" s="141"/>
      <c r="I28" s="44"/>
      <c r="J28" s="44"/>
    </row>
    <row r="29" ht="22.5" customHeight="1" spans="1:10">
      <c r="A29" s="73"/>
      <c r="B29" s="172"/>
      <c r="C29" s="173" t="s">
        <v>123</v>
      </c>
      <c r="D29" s="115" t="s">
        <v>60</v>
      </c>
      <c r="E29" s="143"/>
      <c r="F29" s="143"/>
      <c r="G29" s="143"/>
      <c r="H29" s="141"/>
      <c r="I29" s="44"/>
      <c r="J29" s="44"/>
    </row>
    <row r="30" ht="22.5" customHeight="1" spans="1:9">
      <c r="A30" s="73"/>
      <c r="B30" s="172"/>
      <c r="C30" s="173" t="s">
        <v>124</v>
      </c>
      <c r="D30" s="115" t="s">
        <v>60</v>
      </c>
      <c r="E30" s="143"/>
      <c r="F30" s="143"/>
      <c r="G30" s="143"/>
      <c r="H30" s="141"/>
      <c r="I30" s="44"/>
    </row>
    <row r="31" ht="22.5" customHeight="1" spans="1:8">
      <c r="A31" s="73"/>
      <c r="B31" s="172"/>
      <c r="C31" s="173" t="s">
        <v>125</v>
      </c>
      <c r="D31" s="115" t="s">
        <v>60</v>
      </c>
      <c r="E31" s="143"/>
      <c r="F31" s="143"/>
      <c r="G31" s="143"/>
      <c r="H31" s="141"/>
    </row>
    <row r="32" ht="22.5" customHeight="1" spans="1:8">
      <c r="A32" s="73"/>
      <c r="B32" s="172"/>
      <c r="C32" s="173" t="s">
        <v>126</v>
      </c>
      <c r="D32" s="115" t="s">
        <v>60</v>
      </c>
      <c r="E32" s="143"/>
      <c r="F32" s="143"/>
      <c r="G32" s="143"/>
      <c r="H32" s="141"/>
    </row>
    <row r="33" ht="22.5" customHeight="1" spans="1:10">
      <c r="A33" s="73"/>
      <c r="B33" s="172"/>
      <c r="C33" s="173" t="s">
        <v>127</v>
      </c>
      <c r="D33" s="115" t="s">
        <v>60</v>
      </c>
      <c r="E33" s="143"/>
      <c r="F33" s="143"/>
      <c r="G33" s="143"/>
      <c r="H33" s="141"/>
      <c r="I33" s="44"/>
      <c r="J33" s="44"/>
    </row>
    <row r="34" ht="22.5" customHeight="1" spans="1:8">
      <c r="A34" s="72"/>
      <c r="B34" s="172"/>
      <c r="C34" s="173" t="s">
        <v>128</v>
      </c>
      <c r="D34" s="115" t="s">
        <v>60</v>
      </c>
      <c r="E34" s="143"/>
      <c r="F34" s="143"/>
      <c r="G34" s="143"/>
      <c r="H34" s="141"/>
    </row>
    <row r="35" ht="22.5" customHeight="1" spans="1:8">
      <c r="A35" s="73"/>
      <c r="B35" s="172"/>
      <c r="C35" s="173" t="s">
        <v>129</v>
      </c>
      <c r="D35" s="115" t="s">
        <v>60</v>
      </c>
      <c r="E35" s="138"/>
      <c r="F35" s="138"/>
      <c r="G35" s="138"/>
      <c r="H35" s="149"/>
    </row>
    <row r="36" ht="18" customHeight="1" spans="1:8">
      <c r="A36" s="137" t="s">
        <v>130</v>
      </c>
      <c r="B36" s="170" t="s">
        <v>54</v>
      </c>
      <c r="C36" s="137" t="s">
        <v>131</v>
      </c>
      <c r="D36" s="171">
        <v>17316.86</v>
      </c>
      <c r="E36" s="137" t="s">
        <v>131</v>
      </c>
      <c r="F36" s="153">
        <v>17316.86</v>
      </c>
      <c r="G36" s="137" t="s">
        <v>131</v>
      </c>
      <c r="H36" s="153">
        <v>17316.86</v>
      </c>
    </row>
    <row r="37" ht="18" customHeight="1" spans="1:8">
      <c r="A37" s="173" t="s">
        <v>136</v>
      </c>
      <c r="B37" s="170">
        <v>3997.87</v>
      </c>
      <c r="C37" s="176" t="s">
        <v>133</v>
      </c>
      <c r="D37" s="115" t="s">
        <v>60</v>
      </c>
      <c r="E37" s="176" t="s">
        <v>133</v>
      </c>
      <c r="F37" s="115" t="s">
        <v>60</v>
      </c>
      <c r="G37" s="176" t="s">
        <v>133</v>
      </c>
      <c r="H37" s="115" t="s">
        <v>60</v>
      </c>
    </row>
    <row r="38" ht="18" customHeight="1" spans="1:8">
      <c r="A38" s="173"/>
      <c r="B38" s="73"/>
      <c r="C38" s="145"/>
      <c r="D38" s="141"/>
      <c r="E38" s="145"/>
      <c r="F38" s="145"/>
      <c r="G38" s="145"/>
      <c r="H38" s="141"/>
    </row>
    <row r="39" ht="22.5" customHeight="1" spans="1:8">
      <c r="A39" s="173"/>
      <c r="B39" s="170"/>
      <c r="C39" s="179"/>
      <c r="D39" s="180"/>
      <c r="E39" s="73"/>
      <c r="F39" s="73"/>
      <c r="G39" s="73"/>
      <c r="H39" s="148"/>
    </row>
    <row r="40" ht="21" customHeight="1" spans="1:8">
      <c r="A40" s="73"/>
      <c r="B40" s="172"/>
      <c r="C40" s="72"/>
      <c r="D40" s="180"/>
      <c r="E40" s="72"/>
      <c r="F40" s="72"/>
      <c r="G40" s="72"/>
      <c r="H40" s="180"/>
    </row>
    <row r="41" ht="18" customHeight="1" spans="1:8">
      <c r="A41" s="136" t="s">
        <v>139</v>
      </c>
      <c r="B41" s="115">
        <v>17316.86</v>
      </c>
      <c r="C41" s="181" t="s">
        <v>140</v>
      </c>
      <c r="D41" s="171">
        <v>17316.86</v>
      </c>
      <c r="E41" s="136" t="s">
        <v>140</v>
      </c>
      <c r="F41" s="153">
        <v>17316.86</v>
      </c>
      <c r="G41" s="136" t="s">
        <v>140</v>
      </c>
      <c r="H41" s="153">
        <v>17316.86</v>
      </c>
    </row>
    <row r="42" customHeight="1" spans="4:8">
      <c r="D42" s="44"/>
      <c r="H42" s="44"/>
    </row>
    <row r="43" customHeight="1" spans="4:8">
      <c r="D43" s="44"/>
      <c r="H43" s="44"/>
    </row>
    <row r="44" customHeight="1" spans="4:8">
      <c r="D44" s="44"/>
      <c r="H44" s="44"/>
    </row>
    <row r="45" customHeight="1" spans="4:8">
      <c r="D45" s="44"/>
      <c r="H45" s="44"/>
    </row>
    <row r="46" customHeight="1" spans="4:8">
      <c r="D46" s="44"/>
      <c r="H46" s="44"/>
    </row>
    <row r="47" customHeight="1" spans="4:8">
      <c r="D47" s="44"/>
      <c r="H47" s="44"/>
    </row>
    <row r="48" customHeight="1" spans="4:8">
      <c r="D48" s="44"/>
      <c r="H48" s="44"/>
    </row>
    <row r="49" customHeight="1" spans="4:8">
      <c r="D49" s="44"/>
      <c r="H49" s="44"/>
    </row>
    <row r="50" customHeight="1" spans="4:8">
      <c r="D50" s="44"/>
      <c r="H50" s="44"/>
    </row>
    <row r="51" customHeight="1" spans="4:8">
      <c r="D51" s="44"/>
      <c r="H51" s="44"/>
    </row>
    <row r="52" customHeight="1" spans="4:8">
      <c r="D52" s="44"/>
      <c r="H52" s="44"/>
    </row>
    <row r="53" customHeight="1" spans="4:8">
      <c r="D53" s="44"/>
      <c r="H53" s="44"/>
    </row>
    <row r="54" customHeight="1" spans="4:8">
      <c r="D54" s="44"/>
      <c r="H54" s="44"/>
    </row>
    <row r="55" customHeight="1" spans="8:8">
      <c r="H55" s="44"/>
    </row>
    <row r="56" customHeight="1" spans="8:8">
      <c r="H56" s="44"/>
    </row>
    <row r="57" customHeight="1" spans="8:8">
      <c r="H57" s="44"/>
    </row>
    <row r="58" customHeight="1" spans="8:8">
      <c r="H58" s="44"/>
    </row>
    <row r="59" customHeight="1" spans="8:8">
      <c r="H59" s="44"/>
    </row>
    <row r="60" customHeight="1" spans="8:8">
      <c r="H60" s="44"/>
    </row>
  </sheetData>
  <mergeCells count="4">
    <mergeCell ref="A2:H2"/>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
  <sheetViews>
    <sheetView showGridLines="0" showZeros="0" workbookViewId="0">
      <selection activeCell="A4" sqref="A4:G8"/>
    </sheetView>
  </sheetViews>
  <sheetFormatPr defaultColWidth="9.16666666666667" defaultRowHeight="12.75" customHeight="1" outlineLevelRow="7" outlineLevelCol="6"/>
  <cols>
    <col min="1" max="1" width="21.3333333333333" customWidth="1"/>
    <col min="2" max="2" width="35.8333333333333" customWidth="1"/>
    <col min="3" max="5" width="21.3333333333333" customWidth="1"/>
    <col min="6" max="6" width="19.3333333333333" customWidth="1"/>
    <col min="7" max="7" width="21.3333333333333" customWidth="1"/>
    <col min="8" max="8" width="9.16666666666667" customWidth="1"/>
  </cols>
  <sheetData>
    <row r="1" ht="30" customHeight="1" spans="1:1">
      <c r="A1" s="44" t="s">
        <v>17</v>
      </c>
    </row>
    <row r="2" ht="28.5" customHeight="1" spans="1:7">
      <c r="A2" s="45" t="s">
        <v>176</v>
      </c>
      <c r="B2" s="45"/>
      <c r="C2" s="45"/>
      <c r="D2" s="45"/>
      <c r="E2" s="45"/>
      <c r="F2" s="45"/>
      <c r="G2" s="45"/>
    </row>
    <row r="3" ht="22.5" customHeight="1" spans="7:7">
      <c r="G3" s="66" t="s">
        <v>44</v>
      </c>
    </row>
    <row r="4" ht="24" customHeight="1" spans="1:7">
      <c r="A4" s="68" t="s">
        <v>177</v>
      </c>
      <c r="B4" s="68" t="s">
        <v>178</v>
      </c>
      <c r="C4" s="68" t="s">
        <v>144</v>
      </c>
      <c r="D4" s="68" t="s">
        <v>179</v>
      </c>
      <c r="E4" s="68" t="s">
        <v>180</v>
      </c>
      <c r="F4" s="68" t="s">
        <v>181</v>
      </c>
      <c r="G4" s="68" t="s">
        <v>182</v>
      </c>
    </row>
    <row r="5" ht="21" customHeight="1" spans="1:7">
      <c r="A5" s="160"/>
      <c r="B5" s="161" t="s">
        <v>144</v>
      </c>
      <c r="C5" s="98">
        <v>13338.99</v>
      </c>
      <c r="D5" s="98">
        <v>9723.03</v>
      </c>
      <c r="E5" s="98">
        <v>2280.55</v>
      </c>
      <c r="F5" s="99">
        <v>1335.41</v>
      </c>
      <c r="G5" s="95"/>
    </row>
    <row r="6" ht="15" customHeight="1" spans="1:7">
      <c r="A6" s="163" t="s">
        <v>183</v>
      </c>
      <c r="B6" s="164" t="s">
        <v>184</v>
      </c>
      <c r="C6" s="98">
        <v>13338.99</v>
      </c>
      <c r="D6" s="98">
        <v>9723.03</v>
      </c>
      <c r="E6" s="98">
        <v>2280.55</v>
      </c>
      <c r="F6" s="99">
        <v>1335.41</v>
      </c>
      <c r="G6" s="100"/>
    </row>
    <row r="7" ht="15" customHeight="1" spans="1:7">
      <c r="A7" s="163" t="s">
        <v>185</v>
      </c>
      <c r="B7" s="164" t="s">
        <v>186</v>
      </c>
      <c r="C7" s="98">
        <v>13338.99</v>
      </c>
      <c r="D7" s="98">
        <v>9723.03</v>
      </c>
      <c r="E7" s="98">
        <v>2280.55</v>
      </c>
      <c r="F7" s="99">
        <v>1335.41</v>
      </c>
      <c r="G7" s="100"/>
    </row>
    <row r="8" ht="15" customHeight="1" spans="1:7">
      <c r="A8" s="166">
        <v>2040201</v>
      </c>
      <c r="B8" s="164" t="s">
        <v>187</v>
      </c>
      <c r="C8" s="98">
        <v>13338.99</v>
      </c>
      <c r="D8" s="98">
        <v>9723.03</v>
      </c>
      <c r="E8" s="98">
        <v>2280.55</v>
      </c>
      <c r="F8" s="99">
        <v>1335.41</v>
      </c>
      <c r="G8" s="100"/>
    </row>
  </sheetData>
  <mergeCells count="1">
    <mergeCell ref="A2:G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2"/>
  <sheetViews>
    <sheetView showGridLines="0" showZeros="0" workbookViewId="0">
      <selection activeCell="C27" sqref="C27"/>
    </sheetView>
  </sheetViews>
  <sheetFormatPr defaultColWidth="9.16666666666667" defaultRowHeight="12.75" customHeight="1"/>
  <cols>
    <col min="1" max="1" width="19" customWidth="1"/>
    <col min="2" max="2" width="37.6666666666667" customWidth="1"/>
    <col min="3" max="3" width="13.3333333333333" customWidth="1"/>
    <col min="4" max="4" width="22.1666666666667" customWidth="1"/>
    <col min="5" max="5" width="11.5" customWidth="1"/>
    <col min="6" max="6" width="12.8333333333333" customWidth="1"/>
    <col min="7" max="7" width="14.5" customWidth="1"/>
    <col min="8" max="8" width="19.8333333333333" customWidth="1"/>
    <col min="9" max="9" width="21.3333333333333" customWidth="1"/>
    <col min="10" max="10" width="9.16666666666667" customWidth="1"/>
  </cols>
  <sheetData>
    <row r="1" ht="30" customHeight="1" spans="1:1">
      <c r="A1" s="44" t="s">
        <v>19</v>
      </c>
    </row>
    <row r="2" ht="28.5" customHeight="1" spans="1:9">
      <c r="A2" s="45" t="s">
        <v>188</v>
      </c>
      <c r="B2" s="45"/>
      <c r="C2" s="45"/>
      <c r="D2" s="45"/>
      <c r="E2" s="45"/>
      <c r="F2" s="45"/>
      <c r="G2" s="45"/>
      <c r="H2" s="45"/>
      <c r="I2" s="45"/>
    </row>
    <row r="3" ht="22.5" customHeight="1" spans="9:9">
      <c r="I3" s="66" t="s">
        <v>44</v>
      </c>
    </row>
    <row r="4" ht="22.5" customHeight="1" spans="1:9">
      <c r="A4" s="68" t="s">
        <v>189</v>
      </c>
      <c r="B4" s="68" t="s">
        <v>190</v>
      </c>
      <c r="C4" s="68" t="s">
        <v>191</v>
      </c>
      <c r="D4" s="68" t="s">
        <v>192</v>
      </c>
      <c r="E4" s="68" t="s">
        <v>144</v>
      </c>
      <c r="F4" s="68" t="s">
        <v>179</v>
      </c>
      <c r="G4" s="68" t="s">
        <v>180</v>
      </c>
      <c r="H4" s="68" t="s">
        <v>181</v>
      </c>
      <c r="I4" s="68" t="s">
        <v>182</v>
      </c>
    </row>
    <row r="5" ht="15.75" customHeight="1" spans="1:9">
      <c r="A5" s="150"/>
      <c r="B5" s="151" t="s">
        <v>144</v>
      </c>
      <c r="C5" s="151"/>
      <c r="D5" s="152"/>
      <c r="E5" s="153">
        <v>13338.99</v>
      </c>
      <c r="F5" s="153">
        <v>9723.03</v>
      </c>
      <c r="G5" s="153">
        <v>2280.55</v>
      </c>
      <c r="H5" s="153">
        <v>1335.41</v>
      </c>
      <c r="I5" s="154"/>
    </row>
    <row r="6" customHeight="1" spans="1:11">
      <c r="A6" s="155" t="s">
        <v>193</v>
      </c>
      <c r="B6" s="156" t="s">
        <v>194</v>
      </c>
      <c r="C6" s="156"/>
      <c r="D6" s="157"/>
      <c r="E6" s="153">
        <v>10469.45</v>
      </c>
      <c r="F6" s="153">
        <v>9134.04</v>
      </c>
      <c r="G6" s="153">
        <v>0</v>
      </c>
      <c r="H6" s="153">
        <v>1335.41</v>
      </c>
      <c r="I6" s="154"/>
      <c r="K6" s="167"/>
    </row>
    <row r="7" customHeight="1" spans="1:11">
      <c r="A7" s="155" t="s">
        <v>195</v>
      </c>
      <c r="B7" s="156" t="s">
        <v>196</v>
      </c>
      <c r="C7" s="156" t="s">
        <v>197</v>
      </c>
      <c r="D7" s="157" t="s">
        <v>198</v>
      </c>
      <c r="E7" s="159">
        <v>3014.23</v>
      </c>
      <c r="F7" s="159">
        <v>3014.23</v>
      </c>
      <c r="G7" s="153">
        <v>0</v>
      </c>
      <c r="H7" s="153">
        <v>0</v>
      </c>
      <c r="I7" s="154"/>
      <c r="K7" s="167"/>
    </row>
    <row r="8" customHeight="1" spans="1:11">
      <c r="A8" s="155" t="s">
        <v>199</v>
      </c>
      <c r="B8" s="156" t="s">
        <v>200</v>
      </c>
      <c r="C8" s="156" t="s">
        <v>197</v>
      </c>
      <c r="D8" s="157" t="s">
        <v>198</v>
      </c>
      <c r="E8" s="159">
        <v>3123.98</v>
      </c>
      <c r="F8" s="159">
        <v>3123.98</v>
      </c>
      <c r="G8" s="153">
        <v>0</v>
      </c>
      <c r="H8" s="153">
        <v>0</v>
      </c>
      <c r="I8" s="154"/>
      <c r="K8" s="167"/>
    </row>
    <row r="9" customHeight="1" spans="1:11">
      <c r="A9" s="155" t="s">
        <v>201</v>
      </c>
      <c r="B9" s="156" t="s">
        <v>202</v>
      </c>
      <c r="C9" s="156" t="s">
        <v>197</v>
      </c>
      <c r="D9" s="157" t="s">
        <v>198</v>
      </c>
      <c r="E9" s="153">
        <v>336.09</v>
      </c>
      <c r="F9" s="153">
        <v>336.09</v>
      </c>
      <c r="G9" s="153">
        <v>0</v>
      </c>
      <c r="H9" s="153">
        <v>0</v>
      </c>
      <c r="I9" s="154"/>
      <c r="K9" s="167"/>
    </row>
    <row r="10" customHeight="1" spans="1:11">
      <c r="A10" s="155" t="s">
        <v>203</v>
      </c>
      <c r="B10" s="156" t="s">
        <v>204</v>
      </c>
      <c r="C10" s="156" t="s">
        <v>205</v>
      </c>
      <c r="D10" s="157" t="s">
        <v>206</v>
      </c>
      <c r="E10" s="153">
        <v>7.48</v>
      </c>
      <c r="F10" s="153">
        <v>7.48</v>
      </c>
      <c r="G10" s="153">
        <v>0</v>
      </c>
      <c r="H10" s="153">
        <v>0</v>
      </c>
      <c r="I10" s="154"/>
      <c r="K10" s="167"/>
    </row>
    <row r="11" customHeight="1" spans="1:11">
      <c r="A11" s="155" t="s">
        <v>207</v>
      </c>
      <c r="B11" s="156" t="s">
        <v>208</v>
      </c>
      <c r="C11" s="156" t="s">
        <v>209</v>
      </c>
      <c r="D11" s="157" t="s">
        <v>210</v>
      </c>
      <c r="E11" s="153">
        <v>1034.96</v>
      </c>
      <c r="F11" s="153">
        <v>1034.96</v>
      </c>
      <c r="G11" s="153">
        <v>0</v>
      </c>
      <c r="H11" s="153">
        <v>0</v>
      </c>
      <c r="I11" s="154"/>
      <c r="K11" s="167"/>
    </row>
    <row r="12" customHeight="1" spans="1:11">
      <c r="A12" s="155" t="s">
        <v>211</v>
      </c>
      <c r="B12" s="156" t="s">
        <v>212</v>
      </c>
      <c r="C12" s="156" t="s">
        <v>209</v>
      </c>
      <c r="D12" s="157" t="s">
        <v>210</v>
      </c>
      <c r="E12" s="159">
        <v>471.71</v>
      </c>
      <c r="F12" s="159">
        <v>471.71</v>
      </c>
      <c r="G12" s="153">
        <v>0</v>
      </c>
      <c r="H12" s="153">
        <v>0</v>
      </c>
      <c r="I12" s="154"/>
      <c r="K12" s="167"/>
    </row>
    <row r="13" customHeight="1" spans="1:11">
      <c r="A13" s="155" t="s">
        <v>213</v>
      </c>
      <c r="B13" s="156" t="s">
        <v>214</v>
      </c>
      <c r="C13" s="156" t="s">
        <v>209</v>
      </c>
      <c r="D13" s="157" t="s">
        <v>210</v>
      </c>
      <c r="E13" s="159">
        <v>55.47</v>
      </c>
      <c r="F13" s="159">
        <v>55.47</v>
      </c>
      <c r="G13" s="153">
        <v>0</v>
      </c>
      <c r="H13" s="153">
        <v>0</v>
      </c>
      <c r="I13" s="154"/>
      <c r="K13" s="167"/>
    </row>
    <row r="14" customHeight="1" spans="1:9">
      <c r="A14" s="155" t="s">
        <v>215</v>
      </c>
      <c r="B14" s="156" t="s">
        <v>216</v>
      </c>
      <c r="C14" s="156" t="s">
        <v>217</v>
      </c>
      <c r="D14" s="157" t="s">
        <v>218</v>
      </c>
      <c r="E14" s="153">
        <v>783.92</v>
      </c>
      <c r="F14" s="153">
        <v>783.92</v>
      </c>
      <c r="G14" s="153">
        <v>0</v>
      </c>
      <c r="H14" s="153">
        <v>0</v>
      </c>
      <c r="I14" s="154"/>
    </row>
    <row r="15" customHeight="1" spans="1:11">
      <c r="A15" s="155" t="s">
        <v>219</v>
      </c>
      <c r="B15" s="156" t="s">
        <v>220</v>
      </c>
      <c r="C15" s="156" t="s">
        <v>205</v>
      </c>
      <c r="D15" s="157" t="s">
        <v>206</v>
      </c>
      <c r="E15" s="159">
        <v>1641.61</v>
      </c>
      <c r="F15" s="159">
        <v>306.2</v>
      </c>
      <c r="G15" s="153">
        <v>0</v>
      </c>
      <c r="H15" s="153">
        <v>1335.41</v>
      </c>
      <c r="I15" s="154"/>
      <c r="K15" s="167"/>
    </row>
    <row r="16" customHeight="1" spans="1:9">
      <c r="A16" s="155" t="s">
        <v>221</v>
      </c>
      <c r="B16" s="156" t="s">
        <v>222</v>
      </c>
      <c r="C16" s="156"/>
      <c r="D16" s="157"/>
      <c r="E16" s="153">
        <v>2810.79</v>
      </c>
      <c r="F16" s="153">
        <v>530.24</v>
      </c>
      <c r="G16" s="153">
        <v>2280.55</v>
      </c>
      <c r="H16" s="153"/>
      <c r="I16" s="154"/>
    </row>
    <row r="17" customHeight="1" spans="1:10">
      <c r="A17" s="155" t="s">
        <v>223</v>
      </c>
      <c r="B17" s="156" t="s">
        <v>224</v>
      </c>
      <c r="C17" s="156" t="s">
        <v>225</v>
      </c>
      <c r="D17" s="157" t="s">
        <v>226</v>
      </c>
      <c r="E17" s="159">
        <v>471.9</v>
      </c>
      <c r="F17" s="153">
        <v>0</v>
      </c>
      <c r="G17" s="159">
        <v>471.9</v>
      </c>
      <c r="H17" s="153">
        <v>0</v>
      </c>
      <c r="I17" s="154"/>
      <c r="J17" s="168"/>
    </row>
    <row r="18" customHeight="1" spans="1:10">
      <c r="A18" s="155" t="s">
        <v>227</v>
      </c>
      <c r="B18" s="156" t="s">
        <v>228</v>
      </c>
      <c r="C18" s="156" t="s">
        <v>225</v>
      </c>
      <c r="D18" s="157" t="s">
        <v>226</v>
      </c>
      <c r="E18" s="153">
        <v>33.67</v>
      </c>
      <c r="F18" s="153">
        <v>0</v>
      </c>
      <c r="G18" s="153">
        <v>33.67</v>
      </c>
      <c r="H18" s="153">
        <v>0</v>
      </c>
      <c r="I18" s="154"/>
      <c r="J18" s="168"/>
    </row>
    <row r="19" customHeight="1" spans="1:10">
      <c r="A19" s="155" t="s">
        <v>229</v>
      </c>
      <c r="B19" s="156" t="s">
        <v>230</v>
      </c>
      <c r="C19" s="156" t="s">
        <v>231</v>
      </c>
      <c r="D19" s="157" t="s">
        <v>232</v>
      </c>
      <c r="E19" s="153">
        <v>3.1</v>
      </c>
      <c r="F19" s="153">
        <v>0</v>
      </c>
      <c r="G19" s="153">
        <v>3.1</v>
      </c>
      <c r="H19" s="153">
        <v>0</v>
      </c>
      <c r="I19" s="154"/>
      <c r="J19" s="168"/>
    </row>
    <row r="20" customHeight="1" spans="1:10">
      <c r="A20" s="155" t="s">
        <v>233</v>
      </c>
      <c r="B20" s="156" t="s">
        <v>234</v>
      </c>
      <c r="C20" s="156" t="s">
        <v>225</v>
      </c>
      <c r="D20" s="157" t="s">
        <v>226</v>
      </c>
      <c r="E20" s="153">
        <v>1.3</v>
      </c>
      <c r="F20" s="153">
        <v>0</v>
      </c>
      <c r="G20" s="153">
        <v>1.3</v>
      </c>
      <c r="H20" s="153">
        <v>0</v>
      </c>
      <c r="I20" s="154"/>
      <c r="J20" s="168"/>
    </row>
    <row r="21" customHeight="1" spans="1:10">
      <c r="A21" s="155" t="s">
        <v>235</v>
      </c>
      <c r="B21" s="156" t="s">
        <v>236</v>
      </c>
      <c r="C21" s="156" t="s">
        <v>225</v>
      </c>
      <c r="D21" s="157" t="s">
        <v>226</v>
      </c>
      <c r="E21" s="159">
        <v>51.9</v>
      </c>
      <c r="F21" s="153">
        <v>0</v>
      </c>
      <c r="G21" s="159">
        <v>51.9</v>
      </c>
      <c r="H21" s="153">
        <v>0</v>
      </c>
      <c r="I21" s="154"/>
      <c r="J21" s="168"/>
    </row>
    <row r="22" customHeight="1" spans="1:10">
      <c r="A22" s="155" t="s">
        <v>237</v>
      </c>
      <c r="B22" s="156" t="s">
        <v>238</v>
      </c>
      <c r="C22" s="156" t="s">
        <v>225</v>
      </c>
      <c r="D22" s="157" t="s">
        <v>226</v>
      </c>
      <c r="E22" s="159">
        <v>192.7</v>
      </c>
      <c r="F22" s="153">
        <v>0</v>
      </c>
      <c r="G22" s="159">
        <v>192.7</v>
      </c>
      <c r="H22" s="153">
        <v>0</v>
      </c>
      <c r="I22" s="154"/>
      <c r="J22" s="168"/>
    </row>
    <row r="23" customHeight="1" spans="1:10">
      <c r="A23" s="155" t="s">
        <v>239</v>
      </c>
      <c r="B23" s="156" t="s">
        <v>240</v>
      </c>
      <c r="C23" s="156" t="s">
        <v>225</v>
      </c>
      <c r="D23" s="157" t="s">
        <v>226</v>
      </c>
      <c r="E23" s="153">
        <v>25.29</v>
      </c>
      <c r="F23" s="153">
        <v>0</v>
      </c>
      <c r="G23" s="153">
        <v>25.29</v>
      </c>
      <c r="H23" s="153">
        <v>0</v>
      </c>
      <c r="I23" s="154"/>
      <c r="J23" s="168"/>
    </row>
    <row r="24" customHeight="1" spans="1:10">
      <c r="A24" s="155" t="s">
        <v>241</v>
      </c>
      <c r="B24" s="156" t="s">
        <v>242</v>
      </c>
      <c r="C24" s="156" t="s">
        <v>225</v>
      </c>
      <c r="D24" s="157" t="s">
        <v>226</v>
      </c>
      <c r="E24" s="153">
        <v>34.01</v>
      </c>
      <c r="F24" s="153">
        <v>0</v>
      </c>
      <c r="G24" s="153">
        <v>34.01</v>
      </c>
      <c r="H24" s="153">
        <v>0</v>
      </c>
      <c r="I24" s="154"/>
      <c r="J24" s="168"/>
    </row>
    <row r="25" customHeight="1" spans="1:10">
      <c r="A25" s="155" t="s">
        <v>243</v>
      </c>
      <c r="B25" s="156" t="s">
        <v>244</v>
      </c>
      <c r="C25" s="156" t="s">
        <v>225</v>
      </c>
      <c r="D25" s="157" t="s">
        <v>226</v>
      </c>
      <c r="E25" s="159">
        <v>393.23</v>
      </c>
      <c r="F25" s="153">
        <v>0</v>
      </c>
      <c r="G25" s="159">
        <v>393.23</v>
      </c>
      <c r="H25" s="153">
        <v>0</v>
      </c>
      <c r="I25" s="154"/>
      <c r="J25" s="168"/>
    </row>
    <row r="26" customHeight="1" spans="1:10">
      <c r="A26" s="155" t="s">
        <v>245</v>
      </c>
      <c r="B26" s="156" t="s">
        <v>246</v>
      </c>
      <c r="C26" s="156" t="s">
        <v>247</v>
      </c>
      <c r="D26" s="157" t="s">
        <v>248</v>
      </c>
      <c r="E26" s="153">
        <v>129.35</v>
      </c>
      <c r="F26" s="153">
        <v>0</v>
      </c>
      <c r="G26" s="153">
        <v>129.35</v>
      </c>
      <c r="H26" s="153">
        <v>0</v>
      </c>
      <c r="I26" s="154"/>
      <c r="J26" s="168"/>
    </row>
    <row r="27" customHeight="1" spans="1:10">
      <c r="A27" s="155" t="s">
        <v>249</v>
      </c>
      <c r="B27" s="156" t="s">
        <v>250</v>
      </c>
      <c r="C27" s="156" t="s">
        <v>225</v>
      </c>
      <c r="D27" s="157" t="s">
        <v>226</v>
      </c>
      <c r="E27" s="153">
        <v>157.09</v>
      </c>
      <c r="F27" s="153">
        <v>0</v>
      </c>
      <c r="G27" s="153">
        <v>157.09</v>
      </c>
      <c r="H27" s="153">
        <v>0</v>
      </c>
      <c r="I27" s="154"/>
      <c r="J27" s="168"/>
    </row>
    <row r="28" customHeight="1" spans="1:10">
      <c r="A28" s="155" t="s">
        <v>251</v>
      </c>
      <c r="B28" s="156" t="s">
        <v>252</v>
      </c>
      <c r="C28" s="156" t="s">
        <v>253</v>
      </c>
      <c r="D28" s="157" t="s">
        <v>254</v>
      </c>
      <c r="E28" s="153">
        <v>15</v>
      </c>
      <c r="F28" s="153">
        <v>0</v>
      </c>
      <c r="G28" s="153">
        <v>15</v>
      </c>
      <c r="H28" s="153">
        <v>0</v>
      </c>
      <c r="I28" s="154"/>
      <c r="J28" s="168"/>
    </row>
    <row r="29" customHeight="1" spans="1:10">
      <c r="A29" s="155" t="s">
        <v>255</v>
      </c>
      <c r="B29" s="156" t="s">
        <v>256</v>
      </c>
      <c r="C29" s="156" t="s">
        <v>257</v>
      </c>
      <c r="D29" s="157" t="s">
        <v>258</v>
      </c>
      <c r="E29" s="153">
        <v>83.09</v>
      </c>
      <c r="F29" s="153">
        <v>0</v>
      </c>
      <c r="G29" s="153">
        <v>83.09</v>
      </c>
      <c r="H29" s="153">
        <v>0</v>
      </c>
      <c r="I29" s="154"/>
      <c r="J29" s="168"/>
    </row>
    <row r="30" customHeight="1" spans="1:10">
      <c r="A30" s="155" t="s">
        <v>259</v>
      </c>
      <c r="B30" s="156" t="s">
        <v>260</v>
      </c>
      <c r="C30" s="156" t="s">
        <v>261</v>
      </c>
      <c r="D30" s="157" t="s">
        <v>262</v>
      </c>
      <c r="E30" s="153">
        <v>51.35</v>
      </c>
      <c r="F30" s="153">
        <v>0</v>
      </c>
      <c r="G30" s="153">
        <v>51.35</v>
      </c>
      <c r="H30" s="153">
        <v>0</v>
      </c>
      <c r="I30" s="154"/>
      <c r="J30" s="168"/>
    </row>
    <row r="31" customHeight="1" spans="1:10">
      <c r="A31" s="155" t="s">
        <v>263</v>
      </c>
      <c r="B31" s="156" t="s">
        <v>264</v>
      </c>
      <c r="C31" s="156" t="s">
        <v>265</v>
      </c>
      <c r="D31" s="157" t="s">
        <v>266</v>
      </c>
      <c r="E31" s="153">
        <v>44.89</v>
      </c>
      <c r="F31" s="153">
        <v>0</v>
      </c>
      <c r="G31" s="153">
        <v>44.89</v>
      </c>
      <c r="H31" s="153">
        <v>0</v>
      </c>
      <c r="I31" s="154"/>
      <c r="J31" s="168"/>
    </row>
    <row r="32" customHeight="1" spans="1:10">
      <c r="A32" s="155" t="s">
        <v>267</v>
      </c>
      <c r="B32" s="156" t="s">
        <v>268</v>
      </c>
      <c r="C32" s="156" t="s">
        <v>265</v>
      </c>
      <c r="D32" s="157" t="s">
        <v>266</v>
      </c>
      <c r="E32" s="153">
        <v>87.56</v>
      </c>
      <c r="F32" s="153">
        <v>0</v>
      </c>
      <c r="G32" s="153">
        <v>87.56</v>
      </c>
      <c r="H32" s="153">
        <v>0</v>
      </c>
      <c r="I32" s="154"/>
      <c r="J32" s="168"/>
    </row>
    <row r="33" customHeight="1" spans="1:10">
      <c r="A33" s="155" t="s">
        <v>269</v>
      </c>
      <c r="B33" s="156" t="s">
        <v>270</v>
      </c>
      <c r="C33" s="156" t="s">
        <v>265</v>
      </c>
      <c r="D33" s="157" t="s">
        <v>266</v>
      </c>
      <c r="E33" s="153">
        <v>0.29</v>
      </c>
      <c r="F33" s="153">
        <v>0</v>
      </c>
      <c r="G33" s="153">
        <v>0.29</v>
      </c>
      <c r="H33" s="153">
        <v>0</v>
      </c>
      <c r="I33" s="154"/>
      <c r="J33" s="168"/>
    </row>
    <row r="34" customHeight="1" spans="1:10">
      <c r="A34" s="155" t="s">
        <v>271</v>
      </c>
      <c r="B34" s="156" t="s">
        <v>272</v>
      </c>
      <c r="C34" s="156" t="s">
        <v>231</v>
      </c>
      <c r="D34" s="157" t="s">
        <v>232</v>
      </c>
      <c r="E34" s="153">
        <v>49</v>
      </c>
      <c r="F34" s="153">
        <v>0</v>
      </c>
      <c r="G34" s="153">
        <v>49</v>
      </c>
      <c r="H34" s="153">
        <v>0</v>
      </c>
      <c r="I34" s="154"/>
      <c r="J34" s="168"/>
    </row>
    <row r="35" customHeight="1" spans="1:10">
      <c r="A35" s="155" t="s">
        <v>273</v>
      </c>
      <c r="B35" s="156" t="s">
        <v>274</v>
      </c>
      <c r="C35" s="156" t="s">
        <v>231</v>
      </c>
      <c r="D35" s="157" t="s">
        <v>232</v>
      </c>
      <c r="E35" s="153">
        <v>10</v>
      </c>
      <c r="F35" s="153">
        <v>0</v>
      </c>
      <c r="G35" s="153">
        <v>10</v>
      </c>
      <c r="H35" s="153">
        <v>0</v>
      </c>
      <c r="I35" s="154"/>
      <c r="J35" s="168"/>
    </row>
    <row r="36" customHeight="1" spans="1:10">
      <c r="A36" s="155" t="s">
        <v>275</v>
      </c>
      <c r="B36" s="156" t="s">
        <v>276</v>
      </c>
      <c r="C36" s="156" t="s">
        <v>225</v>
      </c>
      <c r="D36" s="157" t="s">
        <v>226</v>
      </c>
      <c r="E36" s="153">
        <v>135.38</v>
      </c>
      <c r="F36" s="153">
        <v>0</v>
      </c>
      <c r="G36" s="153">
        <v>135.38</v>
      </c>
      <c r="H36" s="153">
        <v>0</v>
      </c>
      <c r="I36" s="154"/>
      <c r="J36" s="168"/>
    </row>
    <row r="37" customHeight="1" spans="1:10">
      <c r="A37" s="155" t="s">
        <v>277</v>
      </c>
      <c r="B37" s="156" t="s">
        <v>278</v>
      </c>
      <c r="C37" s="156" t="s">
        <v>225</v>
      </c>
      <c r="D37" s="157" t="s">
        <v>226</v>
      </c>
      <c r="E37" s="153">
        <v>576.76</v>
      </c>
      <c r="F37" s="153">
        <v>530.24</v>
      </c>
      <c r="G37" s="153">
        <v>46.52</v>
      </c>
      <c r="H37" s="153">
        <v>0</v>
      </c>
      <c r="I37" s="154"/>
      <c r="J37" s="168"/>
    </row>
    <row r="38" customHeight="1" spans="1:10">
      <c r="A38" s="155" t="s">
        <v>279</v>
      </c>
      <c r="B38" s="156" t="s">
        <v>280</v>
      </c>
      <c r="C38" s="156" t="s">
        <v>281</v>
      </c>
      <c r="D38" s="157" t="s">
        <v>282</v>
      </c>
      <c r="E38" s="159">
        <f>241.38+22.55</f>
        <v>263.93</v>
      </c>
      <c r="F38" s="153">
        <v>0</v>
      </c>
      <c r="G38" s="159">
        <f>241.38+22.55</f>
        <v>263.93</v>
      </c>
      <c r="H38" s="153"/>
      <c r="I38" s="154"/>
      <c r="J38" s="168"/>
    </row>
    <row r="39" customHeight="1" spans="1:10">
      <c r="A39" s="155" t="s">
        <v>283</v>
      </c>
      <c r="B39" s="156" t="s">
        <v>284</v>
      </c>
      <c r="C39" s="156"/>
      <c r="D39" s="157"/>
      <c r="E39" s="153">
        <v>58.75</v>
      </c>
      <c r="F39" s="153">
        <v>58.75</v>
      </c>
      <c r="G39" s="153">
        <v>0</v>
      </c>
      <c r="H39" s="153">
        <v>0</v>
      </c>
      <c r="I39" s="154"/>
      <c r="J39" s="168"/>
    </row>
    <row r="40" customHeight="1" spans="1:10">
      <c r="A40" s="155" t="s">
        <v>285</v>
      </c>
      <c r="B40" s="156" t="s">
        <v>286</v>
      </c>
      <c r="C40" s="156" t="s">
        <v>287</v>
      </c>
      <c r="D40" s="157" t="s">
        <v>288</v>
      </c>
      <c r="E40" s="153">
        <v>41.9</v>
      </c>
      <c r="F40" s="153">
        <v>41.9</v>
      </c>
      <c r="G40" s="153">
        <v>0</v>
      </c>
      <c r="H40" s="153">
        <v>0</v>
      </c>
      <c r="I40" s="154"/>
      <c r="J40" s="168"/>
    </row>
    <row r="41" customHeight="1" spans="1:10">
      <c r="A41" s="155" t="s">
        <v>289</v>
      </c>
      <c r="B41" s="156" t="s">
        <v>290</v>
      </c>
      <c r="C41" s="156" t="s">
        <v>291</v>
      </c>
      <c r="D41" s="157" t="s">
        <v>292</v>
      </c>
      <c r="E41" s="153">
        <v>16.72</v>
      </c>
      <c r="F41" s="153">
        <v>16.72</v>
      </c>
      <c r="G41" s="153">
        <v>0</v>
      </c>
      <c r="H41" s="153">
        <v>0</v>
      </c>
      <c r="I41" s="154"/>
      <c r="J41" s="168"/>
    </row>
    <row r="42" customHeight="1" spans="1:9">
      <c r="A42" s="155" t="s">
        <v>293</v>
      </c>
      <c r="B42" s="156" t="s">
        <v>294</v>
      </c>
      <c r="C42" s="156" t="s">
        <v>295</v>
      </c>
      <c r="D42" s="157" t="s">
        <v>296</v>
      </c>
      <c r="E42" s="153">
        <v>0.13</v>
      </c>
      <c r="F42" s="153">
        <v>0.13</v>
      </c>
      <c r="G42" s="153">
        <v>0</v>
      </c>
      <c r="H42" s="153">
        <v>0</v>
      </c>
      <c r="I42" s="154"/>
    </row>
  </sheetData>
  <mergeCells count="1">
    <mergeCell ref="A2:I2"/>
  </mergeCells>
  <printOptions horizontalCentered="1"/>
  <pageMargins left="0.588888888888889" right="0.588888888888889" top="0.788888888888889" bottom="0.788888888888889"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showGridLines="0" showZeros="0" workbookViewId="0">
      <selection activeCell="C26" sqref="C26"/>
    </sheetView>
  </sheetViews>
  <sheetFormatPr defaultColWidth="9.16666666666667" defaultRowHeight="12.75" customHeight="1" outlineLevelRow="7"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44" t="s">
        <v>21</v>
      </c>
    </row>
    <row r="2" ht="28.5" customHeight="1" spans="1:6">
      <c r="A2" s="45" t="s">
        <v>297</v>
      </c>
      <c r="B2" s="45"/>
      <c r="C2" s="45"/>
      <c r="D2" s="45"/>
      <c r="E2" s="45"/>
      <c r="F2" s="45"/>
    </row>
    <row r="3" ht="22.5" customHeight="1" spans="6:6">
      <c r="F3" s="66" t="s">
        <v>44</v>
      </c>
    </row>
    <row r="4" ht="22.5" customHeight="1" spans="1:6">
      <c r="A4" s="68" t="s">
        <v>177</v>
      </c>
      <c r="B4" s="68" t="s">
        <v>178</v>
      </c>
      <c r="C4" s="68" t="s">
        <v>144</v>
      </c>
      <c r="D4" s="68" t="s">
        <v>179</v>
      </c>
      <c r="E4" s="68" t="s">
        <v>180</v>
      </c>
      <c r="F4" s="68" t="s">
        <v>182</v>
      </c>
    </row>
    <row r="5" ht="15.75" customHeight="1" spans="1:6">
      <c r="A5" s="160"/>
      <c r="B5" s="161" t="s">
        <v>144</v>
      </c>
      <c r="C5" s="98">
        <v>12003.58</v>
      </c>
      <c r="D5" s="98">
        <v>9723.03</v>
      </c>
      <c r="E5" s="98">
        <v>2280.55</v>
      </c>
      <c r="F5" s="162"/>
    </row>
    <row r="6" customHeight="1" spans="1:6">
      <c r="A6" s="163" t="s">
        <v>183</v>
      </c>
      <c r="B6" s="164" t="s">
        <v>184</v>
      </c>
      <c r="C6" s="98">
        <v>12003.58</v>
      </c>
      <c r="D6" s="98">
        <v>9723.03</v>
      </c>
      <c r="E6" s="98">
        <v>2280.55</v>
      </c>
      <c r="F6" s="165"/>
    </row>
    <row r="7" customHeight="1" spans="1:6">
      <c r="A7" s="163" t="s">
        <v>185</v>
      </c>
      <c r="B7" s="164" t="s">
        <v>186</v>
      </c>
      <c r="C7" s="98">
        <v>12003.58</v>
      </c>
      <c r="D7" s="98">
        <v>9723.03</v>
      </c>
      <c r="E7" s="98">
        <v>2280.55</v>
      </c>
      <c r="F7" s="165"/>
    </row>
    <row r="8" customHeight="1" spans="1:6">
      <c r="A8" s="166">
        <v>2040201</v>
      </c>
      <c r="B8" s="164" t="s">
        <v>187</v>
      </c>
      <c r="C8" s="98">
        <v>12003.58</v>
      </c>
      <c r="D8" s="98">
        <v>9723.03</v>
      </c>
      <c r="E8" s="98">
        <v>2280.55</v>
      </c>
      <c r="F8" s="165"/>
    </row>
  </sheetData>
  <mergeCells count="1">
    <mergeCell ref="A2:F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21</vt:i4>
      </vt:variant>
    </vt:vector>
  </HeadingPairs>
  <TitlesOfParts>
    <vt:vector size="21"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表14-部门专项业务经费重点项目绩效目标表（1）</vt:lpstr>
      <vt:lpstr>表14-部门专项业务经费重点项目绩效目标表（2）</vt:lpstr>
      <vt:lpstr>表14-部门专项业务经费重点项目绩效目标表（3）</vt:lpstr>
      <vt:lpstr>表14-部门专项业务经费重点项目绩效目标表（4）</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Jessica</cp:lastModifiedBy>
  <cp:revision>1</cp:revision>
  <dcterms:created xsi:type="dcterms:W3CDTF">2018-01-09T01:56:00Z</dcterms:created>
  <dcterms:modified xsi:type="dcterms:W3CDTF">2021-03-09T03:17:33Z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